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hum64\Downloads\"/>
    </mc:Choice>
  </mc:AlternateContent>
  <bookViews>
    <workbookView xWindow="0" yWindow="0" windowWidth="28800" windowHeight="12435"/>
  </bookViews>
  <sheets>
    <sheet name="อำเภอ-B" sheetId="19" r:id="rId1"/>
    <sheet name="ตำบล ก." sheetId="10" r:id="rId2"/>
    <sheet name="หมู่ที่ 1-ก" sheetId="1" r:id="rId3"/>
    <sheet name="หมู่ที่ 2-ก" sheetId="4" r:id="rId4"/>
    <sheet name="หมู่ที่ 3-ก" sheetId="5" r:id="rId5"/>
    <sheet name="หมู่ที่ 4-ก" sheetId="6" r:id="rId6"/>
    <sheet name="หมู่ที่ 5-ก" sheetId="7" r:id="rId7"/>
    <sheet name="ตำบล ข" sheetId="14" r:id="rId8"/>
    <sheet name="หมู่ที่ 1-ข" sheetId="11" r:id="rId9"/>
    <sheet name="หมู่ที่ 2-ข" sheetId="12" r:id="rId10"/>
    <sheet name="หมู่ที่ 3-ข" sheetId="13" r:id="rId11"/>
    <sheet name="ตำบล ค" sheetId="18" r:id="rId12"/>
    <sheet name="หมู่ที่ 1-ค" sheetId="15" r:id="rId13"/>
    <sheet name="หมู่ที่ 2-ค" sheetId="16" r:id="rId14"/>
    <sheet name="หมู่ที่ 3-ค" sheetId="17" r:id="rId15"/>
  </sheets>
  <calcPr calcId="162913"/>
</workbook>
</file>

<file path=xl/calcChain.xml><?xml version="1.0" encoding="utf-8"?>
<calcChain xmlns="http://schemas.openxmlformats.org/spreadsheetml/2006/main">
  <c r="AG10" i="1" l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9" i="1"/>
  <c r="AG33" i="1"/>
  <c r="AF8" i="10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9" i="4"/>
  <c r="AG33" i="4"/>
  <c r="AF9" i="10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9" i="5"/>
  <c r="AG33" i="5"/>
  <c r="AF10" i="10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3" i="6"/>
  <c r="AF11" i="10"/>
  <c r="AG31" i="6"/>
  <c r="AG32" i="6"/>
  <c r="AG9" i="6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9" i="7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9" i="12"/>
  <c r="AG33" i="12"/>
  <c r="AF9" i="14"/>
  <c r="AG10" i="13"/>
  <c r="AG11" i="13"/>
  <c r="AG12" i="13"/>
  <c r="AG13" i="13"/>
  <c r="AG14" i="13"/>
  <c r="AG15" i="13"/>
  <c r="AG16" i="13"/>
  <c r="AG17" i="13"/>
  <c r="AG18" i="13"/>
  <c r="AG33" i="13"/>
  <c r="AF10" i="14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9" i="13"/>
  <c r="AG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25" i="15"/>
  <c r="AG26" i="15"/>
  <c r="AG27" i="15"/>
  <c r="AG28" i="15"/>
  <c r="AG29" i="15"/>
  <c r="AG30" i="15"/>
  <c r="AG31" i="15"/>
  <c r="AG33" i="15"/>
  <c r="AF8" i="18"/>
  <c r="AG32" i="15"/>
  <c r="AG9" i="15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33" i="16"/>
  <c r="AF9" i="18"/>
  <c r="AG22" i="16"/>
  <c r="AG23" i="16"/>
  <c r="AG24" i="16"/>
  <c r="AG25" i="16"/>
  <c r="AG26" i="16"/>
  <c r="AG27" i="16"/>
  <c r="AG28" i="16"/>
  <c r="AG29" i="16"/>
  <c r="AG30" i="16"/>
  <c r="AG31" i="16"/>
  <c r="AG32" i="16"/>
  <c r="AG9" i="16"/>
  <c r="AG10" i="17"/>
  <c r="AG11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G30" i="17"/>
  <c r="AG31" i="17"/>
  <c r="AG32" i="17"/>
  <c r="AG9" i="17"/>
  <c r="AG33" i="17"/>
  <c r="AF10" i="18"/>
  <c r="AC12" i="10"/>
  <c r="AB12" i="10"/>
  <c r="AA12" i="10"/>
  <c r="Z12" i="10"/>
  <c r="Q12" i="10"/>
  <c r="P12" i="10"/>
  <c r="O12" i="10"/>
  <c r="N12" i="10"/>
  <c r="M12" i="10"/>
  <c r="E12" i="10"/>
  <c r="D12" i="10"/>
  <c r="Z11" i="10"/>
  <c r="Y11" i="10"/>
  <c r="X11" i="10"/>
  <c r="W11" i="10"/>
  <c r="M11" i="10"/>
  <c r="L11" i="10"/>
  <c r="AE10" i="10"/>
  <c r="U10" i="10"/>
  <c r="T10" i="10"/>
  <c r="R10" i="10"/>
  <c r="J10" i="10"/>
  <c r="I10" i="10"/>
  <c r="G10" i="10"/>
  <c r="F10" i="10"/>
  <c r="AE9" i="10"/>
  <c r="AD9" i="10"/>
  <c r="AC9" i="10"/>
  <c r="V9" i="10"/>
  <c r="U9" i="10"/>
  <c r="T9" i="10"/>
  <c r="R9" i="10"/>
  <c r="Q9" i="10"/>
  <c r="P9" i="10"/>
  <c r="I9" i="10"/>
  <c r="H9" i="10"/>
  <c r="G9" i="10"/>
  <c r="F9" i="10"/>
  <c r="E9" i="10"/>
  <c r="D9" i="10"/>
  <c r="X8" i="10"/>
  <c r="W8" i="10"/>
  <c r="V8" i="10"/>
  <c r="K8" i="10"/>
  <c r="J8" i="10"/>
  <c r="I8" i="10"/>
  <c r="C11" i="10"/>
  <c r="AF33" i="1"/>
  <c r="AE8" i="10"/>
  <c r="AE33" i="1"/>
  <c r="AD8" i="10"/>
  <c r="AD33" i="1"/>
  <c r="AC8" i="10"/>
  <c r="AC33" i="1"/>
  <c r="AB8" i="10"/>
  <c r="AB33" i="1"/>
  <c r="AA8" i="10"/>
  <c r="AA33" i="1"/>
  <c r="Z8" i="10"/>
  <c r="Z33" i="1"/>
  <c r="Y8" i="10"/>
  <c r="Y33" i="1"/>
  <c r="X33" i="1"/>
  <c r="W33" i="1"/>
  <c r="V33" i="1"/>
  <c r="U8" i="10"/>
  <c r="U33" i="1"/>
  <c r="T8" i="10"/>
  <c r="T33" i="1"/>
  <c r="S8" i="10"/>
  <c r="S33" i="1"/>
  <c r="R8" i="10"/>
  <c r="R33" i="1"/>
  <c r="Q8" i="10"/>
  <c r="Q33" i="1"/>
  <c r="P8" i="10"/>
  <c r="P33" i="1"/>
  <c r="O8" i="10"/>
  <c r="O33" i="1"/>
  <c r="N8" i="10"/>
  <c r="N33" i="1"/>
  <c r="M8" i="10"/>
  <c r="M33" i="1"/>
  <c r="L8" i="10"/>
  <c r="L33" i="1"/>
  <c r="K33" i="1"/>
  <c r="J33" i="1"/>
  <c r="I33" i="1"/>
  <c r="H8" i="10"/>
  <c r="H33" i="1"/>
  <c r="G8" i="10"/>
  <c r="G33" i="1"/>
  <c r="F8" i="10"/>
  <c r="F33" i="1"/>
  <c r="E8" i="10"/>
  <c r="E33" i="1"/>
  <c r="D8" i="10"/>
  <c r="D33" i="1"/>
  <c r="C8" i="10"/>
  <c r="AF33" i="4"/>
  <c r="AE33" i="4"/>
  <c r="AD33" i="4"/>
  <c r="AC33" i="4"/>
  <c r="AB9" i="10"/>
  <c r="AB33" i="4"/>
  <c r="AA9" i="10"/>
  <c r="AA33" i="4"/>
  <c r="Z9" i="10"/>
  <c r="Z33" i="4"/>
  <c r="Y9" i="10"/>
  <c r="Y33" i="4"/>
  <c r="X9" i="10"/>
  <c r="X33" i="4"/>
  <c r="W9" i="10"/>
  <c r="W33" i="4"/>
  <c r="V33" i="4"/>
  <c r="U33" i="4"/>
  <c r="T33" i="4"/>
  <c r="S9" i="10"/>
  <c r="S33" i="4"/>
  <c r="R33" i="4"/>
  <c r="Q33" i="4"/>
  <c r="P33" i="4"/>
  <c r="O9" i="10"/>
  <c r="O33" i="4"/>
  <c r="N9" i="10"/>
  <c r="N33" i="4"/>
  <c r="M9" i="10"/>
  <c r="M33" i="4"/>
  <c r="L9" i="10"/>
  <c r="L33" i="4"/>
  <c r="K9" i="10"/>
  <c r="K33" i="4"/>
  <c r="J9" i="10"/>
  <c r="J33" i="4"/>
  <c r="I33" i="4"/>
  <c r="H33" i="4"/>
  <c r="G33" i="4"/>
  <c r="F33" i="4"/>
  <c r="E33" i="4"/>
  <c r="D33" i="4"/>
  <c r="C9" i="10"/>
  <c r="AF33" i="5"/>
  <c r="AE33" i="5"/>
  <c r="AD10" i="10"/>
  <c r="AD33" i="5"/>
  <c r="AC10" i="10"/>
  <c r="AC33" i="5"/>
  <c r="AB10" i="10"/>
  <c r="AB33" i="5"/>
  <c r="AA10" i="10"/>
  <c r="AA33" i="5"/>
  <c r="Z10" i="10"/>
  <c r="Z33" i="5"/>
  <c r="Y10" i="10"/>
  <c r="Y33" i="5"/>
  <c r="X10" i="10"/>
  <c r="X33" i="5"/>
  <c r="W10" i="10"/>
  <c r="W33" i="5"/>
  <c r="V10" i="10"/>
  <c r="V33" i="5"/>
  <c r="U33" i="5"/>
  <c r="T33" i="5"/>
  <c r="S10" i="10"/>
  <c r="S33" i="5"/>
  <c r="R33" i="5"/>
  <c r="Q10" i="10"/>
  <c r="Q33" i="5"/>
  <c r="P10" i="10"/>
  <c r="P33" i="5"/>
  <c r="O10" i="10"/>
  <c r="O33" i="5"/>
  <c r="N10" i="10"/>
  <c r="N33" i="5"/>
  <c r="M10" i="10"/>
  <c r="M33" i="5"/>
  <c r="L10" i="10"/>
  <c r="L33" i="5"/>
  <c r="K10" i="10"/>
  <c r="K33" i="5"/>
  <c r="J33" i="5"/>
  <c r="I33" i="5"/>
  <c r="H10" i="10"/>
  <c r="H33" i="5"/>
  <c r="G33" i="5"/>
  <c r="F33" i="5"/>
  <c r="E10" i="10"/>
  <c r="E33" i="5"/>
  <c r="D10" i="10"/>
  <c r="D33" i="5"/>
  <c r="C10" i="10"/>
  <c r="AF33" i="6"/>
  <c r="AE11" i="10"/>
  <c r="AE33" i="6"/>
  <c r="AD11" i="10"/>
  <c r="AD33" i="6"/>
  <c r="AC11" i="10"/>
  <c r="AC33" i="6"/>
  <c r="AB11" i="10"/>
  <c r="AB33" i="6"/>
  <c r="AA11" i="10"/>
  <c r="AA33" i="6"/>
  <c r="Z33" i="6"/>
  <c r="Y33" i="6"/>
  <c r="X33" i="6"/>
  <c r="W33" i="6"/>
  <c r="V11" i="10"/>
  <c r="V33" i="6"/>
  <c r="U11" i="10"/>
  <c r="U33" i="6"/>
  <c r="T11" i="10"/>
  <c r="T33" i="6"/>
  <c r="S11" i="10"/>
  <c r="S33" i="6"/>
  <c r="R11" i="10"/>
  <c r="R33" i="6"/>
  <c r="Q11" i="10"/>
  <c r="Q33" i="6"/>
  <c r="P11" i="10"/>
  <c r="P33" i="6"/>
  <c r="O11" i="10"/>
  <c r="O33" i="6"/>
  <c r="N11" i="10"/>
  <c r="N33" i="6"/>
  <c r="M33" i="6"/>
  <c r="L33" i="6"/>
  <c r="K11" i="10"/>
  <c r="K33" i="6"/>
  <c r="J11" i="10"/>
  <c r="J33" i="6"/>
  <c r="I11" i="10"/>
  <c r="I33" i="6"/>
  <c r="H11" i="10"/>
  <c r="H33" i="6"/>
  <c r="G11" i="10"/>
  <c r="G33" i="6"/>
  <c r="F11" i="10"/>
  <c r="F33" i="6"/>
  <c r="E11" i="10"/>
  <c r="E33" i="6"/>
  <c r="D11" i="10"/>
  <c r="D33" i="6"/>
  <c r="AF33" i="7"/>
  <c r="AE12" i="10"/>
  <c r="AE33" i="7"/>
  <c r="AD12" i="10"/>
  <c r="AD33" i="7"/>
  <c r="AC33" i="7"/>
  <c r="AB33" i="7"/>
  <c r="AA33" i="7"/>
  <c r="Z33" i="7"/>
  <c r="Y12" i="10"/>
  <c r="Y33" i="7"/>
  <c r="X12" i="10"/>
  <c r="X33" i="7"/>
  <c r="W12" i="10"/>
  <c r="W33" i="7"/>
  <c r="V12" i="10"/>
  <c r="V33" i="7"/>
  <c r="U12" i="10"/>
  <c r="U33" i="7"/>
  <c r="T12" i="10"/>
  <c r="T33" i="7"/>
  <c r="S12" i="10"/>
  <c r="S33" i="7"/>
  <c r="R12" i="10"/>
  <c r="R33" i="7"/>
  <c r="Q33" i="7"/>
  <c r="P33" i="7"/>
  <c r="O33" i="7"/>
  <c r="N33" i="7"/>
  <c r="M33" i="7"/>
  <c r="L12" i="10"/>
  <c r="L33" i="7"/>
  <c r="K12" i="10"/>
  <c r="K33" i="7"/>
  <c r="J12" i="10"/>
  <c r="J33" i="7"/>
  <c r="I12" i="10"/>
  <c r="I33" i="7"/>
  <c r="H12" i="10"/>
  <c r="H33" i="7"/>
  <c r="G12" i="10"/>
  <c r="G33" i="7"/>
  <c r="F12" i="10"/>
  <c r="F33" i="7"/>
  <c r="E33" i="7"/>
  <c r="D33" i="7"/>
  <c r="C12" i="10"/>
  <c r="Z10" i="14"/>
  <c r="Y10" i="14"/>
  <c r="W10" i="14"/>
  <c r="M10" i="14"/>
  <c r="L10" i="14"/>
  <c r="J10" i="14"/>
  <c r="AD9" i="14"/>
  <c r="AB9" i="14"/>
  <c r="AA9" i="14"/>
  <c r="Z9" i="14"/>
  <c r="W9" i="14"/>
  <c r="AE8" i="14"/>
  <c r="AD8" i="14"/>
  <c r="AB8" i="14"/>
  <c r="AA8" i="14"/>
  <c r="Z8" i="14"/>
  <c r="Y8" i="14"/>
  <c r="X8" i="14"/>
  <c r="W8" i="14"/>
  <c r="V8" i="14"/>
  <c r="U8" i="14"/>
  <c r="T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AH33" i="11"/>
  <c r="AG33" i="11"/>
  <c r="AF33" i="11"/>
  <c r="AE33" i="11"/>
  <c r="AD33" i="11"/>
  <c r="AC8" i="14"/>
  <c r="AC33" i="11"/>
  <c r="AB33" i="11"/>
  <c r="AA33" i="11"/>
  <c r="Z33" i="11"/>
  <c r="Y33" i="11"/>
  <c r="X33" i="11"/>
  <c r="W33" i="11"/>
  <c r="V33" i="11"/>
  <c r="U33" i="11"/>
  <c r="T33" i="11"/>
  <c r="S8" i="14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AI32" i="11"/>
  <c r="AI31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33" i="11"/>
  <c r="AF8" i="14"/>
  <c r="AF33" i="12"/>
  <c r="AE9" i="14"/>
  <c r="AE33" i="12"/>
  <c r="AD33" i="12"/>
  <c r="AC9" i="14"/>
  <c r="AC33" i="12"/>
  <c r="AB33" i="12"/>
  <c r="AA33" i="12"/>
  <c r="Z33" i="12"/>
  <c r="Y9" i="14"/>
  <c r="Y33" i="12"/>
  <c r="X9" i="14"/>
  <c r="X33" i="12"/>
  <c r="W33" i="12"/>
  <c r="V9" i="14"/>
  <c r="V33" i="12"/>
  <c r="U9" i="14"/>
  <c r="U33" i="12"/>
  <c r="T9" i="14"/>
  <c r="T33" i="12"/>
  <c r="S9" i="14"/>
  <c r="S33" i="12"/>
  <c r="R9" i="14"/>
  <c r="R33" i="12"/>
  <c r="Q9" i="14"/>
  <c r="Q33" i="12"/>
  <c r="P9" i="14"/>
  <c r="P33" i="12"/>
  <c r="O9" i="14"/>
  <c r="O33" i="12"/>
  <c r="N9" i="14"/>
  <c r="N33" i="12"/>
  <c r="M9" i="14"/>
  <c r="M33" i="12"/>
  <c r="L9" i="14"/>
  <c r="L33" i="12"/>
  <c r="K9" i="14"/>
  <c r="K33" i="12"/>
  <c r="J9" i="14"/>
  <c r="J33" i="12"/>
  <c r="I9" i="14"/>
  <c r="I33" i="12"/>
  <c r="H9" i="14"/>
  <c r="H33" i="12"/>
  <c r="G9" i="14"/>
  <c r="G33" i="12"/>
  <c r="F9" i="14"/>
  <c r="F33" i="12"/>
  <c r="E9" i="14"/>
  <c r="E33" i="12"/>
  <c r="D9" i="14"/>
  <c r="D33" i="12"/>
  <c r="C9" i="14"/>
  <c r="AF33" i="13"/>
  <c r="AE10" i="14"/>
  <c r="AE33" i="13"/>
  <c r="AD10" i="14"/>
  <c r="AD33" i="13"/>
  <c r="AC10" i="14"/>
  <c r="AC33" i="13"/>
  <c r="AB10" i="14"/>
  <c r="AB33" i="13"/>
  <c r="AA10" i="14"/>
  <c r="AA33" i="13"/>
  <c r="Z33" i="13"/>
  <c r="Y33" i="13"/>
  <c r="X10" i="14"/>
  <c r="X33" i="13"/>
  <c r="W33" i="13"/>
  <c r="V10" i="14"/>
  <c r="V33" i="13"/>
  <c r="U10" i="14"/>
  <c r="U33" i="13"/>
  <c r="T10" i="14"/>
  <c r="T33" i="13"/>
  <c r="S10" i="14"/>
  <c r="S33" i="13"/>
  <c r="R10" i="14"/>
  <c r="R33" i="13"/>
  <c r="Q10" i="14"/>
  <c r="Q33" i="13"/>
  <c r="P10" i="14"/>
  <c r="P33" i="13"/>
  <c r="O10" i="14"/>
  <c r="O33" i="13"/>
  <c r="N10" i="14"/>
  <c r="N33" i="13"/>
  <c r="M33" i="13"/>
  <c r="L33" i="13"/>
  <c r="K10" i="14"/>
  <c r="K33" i="13"/>
  <c r="J33" i="13"/>
  <c r="I10" i="14"/>
  <c r="I33" i="13"/>
  <c r="H10" i="14"/>
  <c r="H33" i="13"/>
  <c r="G10" i="14"/>
  <c r="G33" i="13"/>
  <c r="F10" i="14"/>
  <c r="F33" i="13"/>
  <c r="E10" i="14"/>
  <c r="E33" i="13"/>
  <c r="D10" i="14"/>
  <c r="D33" i="13"/>
  <c r="C10" i="14"/>
  <c r="AD10" i="18"/>
  <c r="Q10" i="18"/>
  <c r="E10" i="18"/>
  <c r="Z9" i="18"/>
  <c r="Y9" i="18"/>
  <c r="X9" i="18"/>
  <c r="W9" i="18"/>
  <c r="M9" i="18"/>
  <c r="L9" i="18"/>
  <c r="K9" i="18"/>
  <c r="J9" i="18"/>
  <c r="X8" i="18"/>
  <c r="W8" i="18"/>
  <c r="V8" i="18"/>
  <c r="U8" i="18"/>
  <c r="L8" i="18"/>
  <c r="K8" i="18"/>
  <c r="J8" i="18"/>
  <c r="I8" i="18"/>
  <c r="AF33" i="15"/>
  <c r="AE8" i="18"/>
  <c r="AE33" i="15"/>
  <c r="AD8" i="18"/>
  <c r="AD33" i="15"/>
  <c r="AC8" i="18"/>
  <c r="AC33" i="15"/>
  <c r="AB8" i="18"/>
  <c r="AB33" i="15"/>
  <c r="AA8" i="18"/>
  <c r="AA33" i="15"/>
  <c r="Z8" i="18"/>
  <c r="Z33" i="15"/>
  <c r="Y8" i="18"/>
  <c r="Y33" i="15"/>
  <c r="X33" i="15"/>
  <c r="W33" i="15"/>
  <c r="V33" i="15"/>
  <c r="U33" i="15"/>
  <c r="T8" i="18"/>
  <c r="T33" i="15"/>
  <c r="S8" i="18"/>
  <c r="S33" i="15"/>
  <c r="R8" i="18"/>
  <c r="R33" i="15"/>
  <c r="Q8" i="18"/>
  <c r="Q33" i="15"/>
  <c r="P8" i="18"/>
  <c r="P33" i="15"/>
  <c r="O8" i="18"/>
  <c r="O33" i="15"/>
  <c r="N8" i="18"/>
  <c r="N33" i="15"/>
  <c r="M8" i="18"/>
  <c r="M33" i="15"/>
  <c r="L33" i="15"/>
  <c r="K33" i="15"/>
  <c r="J33" i="15"/>
  <c r="I33" i="15"/>
  <c r="H8" i="18"/>
  <c r="H33" i="15"/>
  <c r="G8" i="18"/>
  <c r="G33" i="15"/>
  <c r="F8" i="18"/>
  <c r="F33" i="15"/>
  <c r="E8" i="18"/>
  <c r="E33" i="15"/>
  <c r="D8" i="18"/>
  <c r="D33" i="15"/>
  <c r="C8" i="18"/>
  <c r="AF33" i="16"/>
  <c r="AE9" i="18"/>
  <c r="AE33" i="16"/>
  <c r="AD9" i="18"/>
  <c r="AD33" i="16"/>
  <c r="AC9" i="18"/>
  <c r="AC33" i="16"/>
  <c r="AB9" i="18"/>
  <c r="AB33" i="16"/>
  <c r="AA9" i="18"/>
  <c r="AA33" i="16"/>
  <c r="Z33" i="16"/>
  <c r="Y33" i="16"/>
  <c r="X33" i="16"/>
  <c r="W33" i="16"/>
  <c r="V9" i="18"/>
  <c r="V33" i="16"/>
  <c r="U9" i="18"/>
  <c r="U33" i="16"/>
  <c r="T9" i="18"/>
  <c r="T33" i="16"/>
  <c r="S9" i="18"/>
  <c r="S33" i="16"/>
  <c r="R9" i="18"/>
  <c r="R33" i="16"/>
  <c r="Q9" i="18"/>
  <c r="Q33" i="16"/>
  <c r="P9" i="18"/>
  <c r="P33" i="16"/>
  <c r="O9" i="18"/>
  <c r="O33" i="16"/>
  <c r="N9" i="18"/>
  <c r="N33" i="16"/>
  <c r="M33" i="16"/>
  <c r="L33" i="16"/>
  <c r="K33" i="16"/>
  <c r="J33" i="16"/>
  <c r="I9" i="18"/>
  <c r="I33" i="16"/>
  <c r="H9" i="18"/>
  <c r="H33" i="16"/>
  <c r="G9" i="18"/>
  <c r="G33" i="16"/>
  <c r="F9" i="18"/>
  <c r="F33" i="16"/>
  <c r="E9" i="18"/>
  <c r="E33" i="16"/>
  <c r="D9" i="18"/>
  <c r="D33" i="16"/>
  <c r="C9" i="18"/>
  <c r="AF33" i="17"/>
  <c r="AE10" i="18"/>
  <c r="AE33" i="17"/>
  <c r="AD33" i="17"/>
  <c r="AC10" i="18"/>
  <c r="AC33" i="17"/>
  <c r="AB10" i="18"/>
  <c r="AB33" i="17"/>
  <c r="AA10" i="18"/>
  <c r="AA33" i="17"/>
  <c r="Z10" i="18"/>
  <c r="Z33" i="17"/>
  <c r="Y10" i="18"/>
  <c r="Y33" i="17"/>
  <c r="X10" i="18"/>
  <c r="X32" i="18"/>
  <c r="X10" i="19"/>
  <c r="X33" i="17"/>
  <c r="W10" i="18"/>
  <c r="W32" i="18"/>
  <c r="W10" i="19"/>
  <c r="W33" i="17"/>
  <c r="V10" i="18"/>
  <c r="V33" i="17"/>
  <c r="U10" i="18"/>
  <c r="U33" i="17"/>
  <c r="T10" i="18"/>
  <c r="T33" i="17"/>
  <c r="S10" i="18"/>
  <c r="S33" i="17"/>
  <c r="R10" i="18"/>
  <c r="R33" i="17"/>
  <c r="Q33" i="17"/>
  <c r="P10" i="18"/>
  <c r="P33" i="17"/>
  <c r="O10" i="18"/>
  <c r="O33" i="17"/>
  <c r="N10" i="18"/>
  <c r="N33" i="17"/>
  <c r="M10" i="18"/>
  <c r="M33" i="17"/>
  <c r="L10" i="18"/>
  <c r="L32" i="18"/>
  <c r="L10" i="19"/>
  <c r="L33" i="17"/>
  <c r="K10" i="18"/>
  <c r="K32" i="18"/>
  <c r="K10" i="19"/>
  <c r="K33" i="17"/>
  <c r="J10" i="18"/>
  <c r="J33" i="17"/>
  <c r="I10" i="18"/>
  <c r="I33" i="17"/>
  <c r="H10" i="18"/>
  <c r="H33" i="17"/>
  <c r="G10" i="18"/>
  <c r="G33" i="17"/>
  <c r="F10" i="18"/>
  <c r="F33" i="17"/>
  <c r="E33" i="17"/>
  <c r="D10" i="18"/>
  <c r="D33" i="17"/>
  <c r="C10" i="18"/>
  <c r="X29" i="10"/>
  <c r="X8" i="19"/>
  <c r="E29" i="10"/>
  <c r="E8" i="19"/>
  <c r="Q29" i="10"/>
  <c r="Q8" i="19"/>
  <c r="M29" i="10"/>
  <c r="M8" i="19"/>
  <c r="F29" i="10"/>
  <c r="F8" i="19"/>
  <c r="H29" i="10"/>
  <c r="H8" i="19"/>
  <c r="AE29" i="10"/>
  <c r="AE8" i="19"/>
  <c r="P29" i="10"/>
  <c r="P8" i="19"/>
  <c r="S29" i="10"/>
  <c r="S8" i="19"/>
  <c r="I29" i="10"/>
  <c r="I8" i="19"/>
  <c r="T29" i="10"/>
  <c r="T8" i="19"/>
  <c r="J29" i="10"/>
  <c r="J8" i="19"/>
  <c r="U29" i="10"/>
  <c r="U8" i="19"/>
  <c r="Z29" i="10"/>
  <c r="Z8" i="19"/>
  <c r="K29" i="10"/>
  <c r="K8" i="19"/>
  <c r="V29" i="10"/>
  <c r="V8" i="19"/>
  <c r="AA29" i="10"/>
  <c r="AA8" i="19"/>
  <c r="L29" i="10"/>
  <c r="L8" i="19"/>
  <c r="L20" i="19"/>
  <c r="W29" i="10"/>
  <c r="W8" i="19"/>
  <c r="AB29" i="10"/>
  <c r="AB8" i="19"/>
  <c r="R29" i="10"/>
  <c r="R8" i="19"/>
  <c r="G29" i="10"/>
  <c r="G8" i="19"/>
  <c r="AC29" i="10"/>
  <c r="AC8" i="19"/>
  <c r="N29" i="10"/>
  <c r="N8" i="19"/>
  <c r="AD29" i="10"/>
  <c r="AD8" i="19"/>
  <c r="O29" i="10"/>
  <c r="O8" i="19"/>
  <c r="Y29" i="10"/>
  <c r="Y8" i="19"/>
  <c r="C29" i="10"/>
  <c r="C8" i="19"/>
  <c r="D29" i="10"/>
  <c r="D8" i="19"/>
  <c r="Z32" i="14"/>
  <c r="Z9" i="19"/>
  <c r="V32" i="14"/>
  <c r="V9" i="19"/>
  <c r="K32" i="14"/>
  <c r="K9" i="19"/>
  <c r="X32" i="14"/>
  <c r="X9" i="19"/>
  <c r="X20" i="19"/>
  <c r="N32" i="14"/>
  <c r="N9" i="19"/>
  <c r="I32" i="14"/>
  <c r="I9" i="19"/>
  <c r="Y32" i="14"/>
  <c r="Y9" i="19"/>
  <c r="C32" i="14"/>
  <c r="C9" i="19"/>
  <c r="O32" i="14"/>
  <c r="O9" i="19"/>
  <c r="T32" i="14"/>
  <c r="T9" i="19"/>
  <c r="D32" i="14"/>
  <c r="D9" i="19"/>
  <c r="P32" i="14"/>
  <c r="P9" i="19"/>
  <c r="AA32" i="14"/>
  <c r="AA9" i="19"/>
  <c r="E32" i="14"/>
  <c r="E9" i="19"/>
  <c r="Q32" i="14"/>
  <c r="Q9" i="19"/>
  <c r="AB32" i="14"/>
  <c r="AB9" i="19"/>
  <c r="J32" i="14"/>
  <c r="J9" i="19"/>
  <c r="L32" i="14"/>
  <c r="L9" i="19"/>
  <c r="G32" i="14"/>
  <c r="G9" i="19"/>
  <c r="S32" i="14"/>
  <c r="S9" i="19"/>
  <c r="AD32" i="14"/>
  <c r="AD9" i="19"/>
  <c r="M32" i="14"/>
  <c r="M9" i="19"/>
  <c r="U32" i="14"/>
  <c r="U9" i="19"/>
  <c r="F32" i="14"/>
  <c r="F9" i="19"/>
  <c r="R32" i="14"/>
  <c r="R9" i="19"/>
  <c r="AC32" i="14"/>
  <c r="AC9" i="19"/>
  <c r="H32" i="14"/>
  <c r="H9" i="19"/>
  <c r="AE32" i="14"/>
  <c r="AE9" i="19"/>
  <c r="W32" i="14"/>
  <c r="W9" i="19"/>
  <c r="M32" i="18"/>
  <c r="M10" i="19"/>
  <c r="Z32" i="18"/>
  <c r="Z10" i="19"/>
  <c r="Y32" i="18"/>
  <c r="Y10" i="19"/>
  <c r="AD32" i="18"/>
  <c r="AD10" i="19"/>
  <c r="C32" i="18"/>
  <c r="C10" i="19"/>
  <c r="O32" i="18"/>
  <c r="O10" i="19"/>
  <c r="AA32" i="18"/>
  <c r="AA10" i="19"/>
  <c r="AA20" i="19"/>
  <c r="D32" i="18"/>
  <c r="D10" i="19"/>
  <c r="P32" i="18"/>
  <c r="P10" i="19"/>
  <c r="AB32" i="18"/>
  <c r="AB10" i="19"/>
  <c r="AC32" i="18"/>
  <c r="AC10" i="19"/>
  <c r="Q32" i="18"/>
  <c r="Q10" i="19"/>
  <c r="F32" i="18"/>
  <c r="F10" i="19"/>
  <c r="R32" i="18"/>
  <c r="R10" i="19"/>
  <c r="AE32" i="18"/>
  <c r="AE10" i="19"/>
  <c r="S32" i="18"/>
  <c r="S10" i="19"/>
  <c r="H32" i="18"/>
  <c r="H10" i="19"/>
  <c r="T32" i="18"/>
  <c r="T10" i="19"/>
  <c r="N32" i="18"/>
  <c r="N10" i="19"/>
  <c r="G32" i="18"/>
  <c r="G10" i="19"/>
  <c r="I32" i="18"/>
  <c r="I10" i="19"/>
  <c r="U32" i="18"/>
  <c r="U10" i="19"/>
  <c r="J32" i="18"/>
  <c r="J10" i="19"/>
  <c r="V32" i="18"/>
  <c r="V10" i="19"/>
  <c r="V20" i="19"/>
  <c r="E32" i="18"/>
  <c r="E10" i="19"/>
  <c r="E20" i="19"/>
  <c r="W20" i="19"/>
  <c r="H20" i="19"/>
  <c r="F20" i="19"/>
  <c r="K20" i="19"/>
  <c r="Q20" i="19"/>
  <c r="I20" i="19"/>
  <c r="P20" i="19"/>
  <c r="N20" i="19"/>
  <c r="R20" i="19"/>
  <c r="Z20" i="19"/>
  <c r="AC20" i="19"/>
  <c r="J20" i="19"/>
  <c r="AB20" i="19"/>
  <c r="D20" i="19"/>
  <c r="G20" i="19"/>
  <c r="T20" i="19"/>
  <c r="O20" i="19"/>
  <c r="C20" i="19"/>
  <c r="S20" i="19"/>
  <c r="AD20" i="19"/>
  <c r="AE20" i="19"/>
  <c r="Y20" i="19"/>
  <c r="U20" i="19"/>
  <c r="M20" i="19"/>
  <c r="AF32" i="18"/>
  <c r="AF10" i="19"/>
  <c r="AF32" i="14"/>
  <c r="AF9" i="19"/>
  <c r="AG33" i="7"/>
  <c r="AF12" i="10"/>
  <c r="AF29" i="10"/>
  <c r="AF8" i="19"/>
  <c r="AF20" i="19"/>
</calcChain>
</file>

<file path=xl/sharedStrings.xml><?xml version="1.0" encoding="utf-8"?>
<sst xmlns="http://schemas.openxmlformats.org/spreadsheetml/2006/main" count="949" uniqueCount="66">
  <si>
    <t>แปลงหญ้า</t>
  </si>
  <si>
    <t>ที่</t>
  </si>
  <si>
    <t>โค</t>
  </si>
  <si>
    <t>กระบือ</t>
  </si>
  <si>
    <t>สุกร</t>
  </si>
  <si>
    <t>แพะ</t>
  </si>
  <si>
    <t>แกะ</t>
  </si>
  <si>
    <t>ไก่พื้นเมือง</t>
  </si>
  <si>
    <t>นกกระทา</t>
  </si>
  <si>
    <t>ห่าน</t>
  </si>
  <si>
    <t>เลี้ยงสัตว์</t>
  </si>
  <si>
    <t>ช่วงเวลาที่เกิดภัยตั้งแต่วันที่....................................... ถึงวันที่........................................................</t>
  </si>
  <si>
    <t>หมู่ที่ ............ ตำบล........................... อำเภอ........................... จังหวัด.........................................................</t>
  </si>
  <si>
    <t>รายชื่อเกษตรกร</t>
  </si>
  <si>
    <t>ไก่ไข่</t>
  </si>
  <si>
    <t>ไก่เนื้อ</t>
  </si>
  <si>
    <t>6 ด.- 1 ปี</t>
  </si>
  <si>
    <t>1-2 ปี</t>
  </si>
  <si>
    <t>&lt; 6 ด.</t>
  </si>
  <si>
    <t>&gt; 2 ปี</t>
  </si>
  <si>
    <t>1-30 วัน</t>
  </si>
  <si>
    <t>&gt;30 วัน</t>
  </si>
  <si>
    <t>1-21 วัน</t>
  </si>
  <si>
    <t>&gt;21 วัน</t>
  </si>
  <si>
    <t>เป็ดไข่</t>
  </si>
  <si>
    <t>เป็ดเนื้อ</t>
  </si>
  <si>
    <t>นกกระ</t>
  </si>
  <si>
    <t>จอกเทศ</t>
  </si>
  <si>
    <t>วงเงิน</t>
  </si>
  <si>
    <t>ช่วยเหลือ</t>
  </si>
  <si>
    <t>(บาท)</t>
  </si>
  <si>
    <t>ไร่</t>
  </si>
  <si>
    <t>เมล็ดพันธุ์</t>
  </si>
  <si>
    <t>ท่อนพันธุ์</t>
  </si>
  <si>
    <t>ราคา/หน่วย</t>
  </si>
  <si>
    <t>ตำบล........................... อำเภอ........................... จังหวัด.........................................................</t>
  </si>
  <si>
    <t>หมู่ที่/ตำบล</t>
  </si>
  <si>
    <t>รวมหมู่ที่ 1</t>
  </si>
  <si>
    <t>รวมหมู่ที่ 2</t>
  </si>
  <si>
    <t>รวมหมู่ที่ 3</t>
  </si>
  <si>
    <t>รวมหมู่ที่ 4</t>
  </si>
  <si>
    <t>รวมหมู่ที่ 5</t>
  </si>
  <si>
    <t>รวมตำบล</t>
  </si>
  <si>
    <t xml:space="preserve"> อำเภอ........................... จังหวัด.........................................................</t>
  </si>
  <si>
    <t>รวมตำบล ก</t>
  </si>
  <si>
    <t>รวมตำบล ข</t>
  </si>
  <si>
    <t>รวมตำบล ค</t>
  </si>
  <si>
    <t>แบบประมวลรวบรวมความเสียหายและการช่วยเหลือผู้ประสบภัย...............(ด้านปศุสัตว์)</t>
  </si>
  <si>
    <t>รวมอำเภอ</t>
  </si>
  <si>
    <t>รวมหมู่ที่</t>
  </si>
  <si>
    <t>ช่วยเหลือไม่เกิน (ตัว)</t>
  </si>
  <si>
    <t>ราคา/หน่วย (บาท)</t>
  </si>
  <si>
    <t>ผู้รับรองรายชื่อเกษตรกรผู้ประสบภัยธรรมชาติ</t>
  </si>
  <si>
    <t>คำรับรองการให้ความช่วยเหลือของ ก.ช.ภ.อ. ตามมติที่ประชุม กชภอ. ครั้งที่........./........... เมื่อวันที่ ................... เดือน............................... พ.ศ. ............................</t>
  </si>
  <si>
    <t>ลงชื่อ.....................................................</t>
  </si>
  <si>
    <t>(................................................)</t>
  </si>
  <si>
    <t>ตำแหน่ง................................................</t>
  </si>
  <si>
    <t>จำนวนสัตว์ตาย/สูญหาย  (ตัว)</t>
  </si>
  <si>
    <t>หมายเลขบัตรประชาชน</t>
  </si>
  <si>
    <t>ไก่พื้นเมือง/ไก่งวง</t>
  </si>
  <si>
    <t>เป็ดเนื้อ/เป็ดเทศ</t>
  </si>
  <si>
    <t>ลงชื่อ.......................................................................................</t>
  </si>
  <si>
    <t>(....................................................................................................)</t>
  </si>
  <si>
    <t>ตำแหน่ง.....................................................................................</t>
  </si>
  <si>
    <t>หมายเหตุ  : ผู้รับรองคือ เจ้าหน้าที่ด้านปศุสัตว์ผู้รับผิดชอบ  ระดับอำเภอ</t>
  </si>
  <si>
    <t>ตำบล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</si>
</sst>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99" formatCode="_-* #,##0_-;\-* #,##0_-;_-* &quot;-&quot;??_-;_-@_-"/>
  </numFmts>
  <fonts count="10" x14ac:knownFonts="1">
    <font>
      <sz val="10"/>
      <name val="Arial"/>
      <charset val="222"/>
    </font>
    <font>
      <sz val="10"/>
      <name val="Arial"/>
      <charset val="222"/>
    </font>
    <font>
      <b/>
      <sz val="18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199" fontId="4" fillId="0" borderId="1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99" fontId="6" fillId="0" borderId="1" xfId="1" applyNumberFormat="1" applyFont="1" applyBorder="1" applyAlignment="1">
      <alignment horizontal="center"/>
    </xf>
    <xf numFmtId="199" fontId="4" fillId="0" borderId="3" xfId="1" applyNumberFormat="1" applyFont="1" applyBorder="1" applyAlignment="1">
      <alignment horizontal="center"/>
    </xf>
    <xf numFmtId="0" fontId="4" fillId="0" borderId="3" xfId="0" applyFont="1" applyBorder="1"/>
    <xf numFmtId="199" fontId="6" fillId="0" borderId="5" xfId="1" applyNumberFormat="1" applyFont="1" applyBorder="1" applyAlignment="1">
      <alignment horizontal="center"/>
    </xf>
    <xf numFmtId="199" fontId="5" fillId="0" borderId="5" xfId="1" applyNumberFormat="1" applyFont="1" applyBorder="1" applyAlignment="1">
      <alignment horizontal="center"/>
    </xf>
    <xf numFmtId="199" fontId="5" fillId="0" borderId="6" xfId="1" applyNumberFormat="1" applyFont="1" applyBorder="1" applyAlignment="1">
      <alignment horizontal="center"/>
    </xf>
    <xf numFmtId="199" fontId="6" fillId="0" borderId="7" xfId="1" applyNumberFormat="1" applyFont="1" applyBorder="1" applyAlignment="1">
      <alignment horizontal="center"/>
    </xf>
    <xf numFmtId="199" fontId="5" fillId="0" borderId="5" xfId="1" applyNumberFormat="1" applyFont="1" applyBorder="1"/>
    <xf numFmtId="199" fontId="6" fillId="0" borderId="6" xfId="1" applyNumberFormat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199" fontId="4" fillId="0" borderId="5" xfId="1" applyNumberFormat="1" applyFont="1" applyBorder="1" applyAlignment="1">
      <alignment horizontal="center"/>
    </xf>
    <xf numFmtId="0" fontId="5" fillId="2" borderId="8" xfId="0" applyFont="1" applyFill="1" applyBorder="1"/>
    <xf numFmtId="0" fontId="4" fillId="2" borderId="8" xfId="0" applyFont="1" applyFill="1" applyBorder="1" applyAlignment="1">
      <alignment horizontal="center"/>
    </xf>
    <xf numFmtId="199" fontId="5" fillId="2" borderId="8" xfId="1" applyNumberFormat="1" applyFont="1" applyFill="1" applyBorder="1"/>
    <xf numFmtId="199" fontId="5" fillId="2" borderId="8" xfId="1" applyNumberFormat="1" applyFont="1" applyFill="1" applyBorder="1" applyAlignment="1">
      <alignment horizontal="center"/>
    </xf>
    <xf numFmtId="0" fontId="5" fillId="0" borderId="0" xfId="0" applyFont="1"/>
    <xf numFmtId="0" fontId="5" fillId="2" borderId="8" xfId="1" applyNumberFormat="1" applyFont="1" applyFill="1" applyBorder="1" applyAlignment="1">
      <alignment horizontal="center"/>
    </xf>
    <xf numFmtId="3" fontId="5" fillId="2" borderId="8" xfId="1" applyNumberFormat="1" applyFont="1" applyFill="1" applyBorder="1" applyAlignment="1">
      <alignment horizontal="center"/>
    </xf>
    <xf numFmtId="0" fontId="4" fillId="0" borderId="9" xfId="0" applyFont="1" applyBorder="1"/>
    <xf numFmtId="199" fontId="4" fillId="0" borderId="9" xfId="1" applyNumberFormat="1" applyFont="1" applyBorder="1"/>
    <xf numFmtId="199" fontId="4" fillId="0" borderId="9" xfId="1" applyNumberFormat="1" applyFont="1" applyBorder="1" applyAlignment="1">
      <alignment horizontal="center"/>
    </xf>
    <xf numFmtId="43" fontId="4" fillId="0" borderId="9" xfId="1" applyFont="1" applyBorder="1" applyAlignment="1">
      <alignment horizontal="center"/>
    </xf>
    <xf numFmtId="0" fontId="6" fillId="0" borderId="10" xfId="0" applyFont="1" applyBorder="1"/>
    <xf numFmtId="199" fontId="6" fillId="0" borderId="10" xfId="1" applyNumberFormat="1" applyFont="1" applyBorder="1"/>
    <xf numFmtId="199" fontId="7" fillId="0" borderId="10" xfId="1" applyNumberFormat="1" applyFont="1" applyBorder="1"/>
    <xf numFmtId="199" fontId="6" fillId="0" borderId="9" xfId="1" applyNumberFormat="1" applyFont="1" applyBorder="1"/>
    <xf numFmtId="43" fontId="6" fillId="0" borderId="10" xfId="1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199" fontId="4" fillId="0" borderId="10" xfId="1" applyNumberFormat="1" applyFont="1" applyBorder="1"/>
    <xf numFmtId="199" fontId="4" fillId="0" borderId="10" xfId="1" applyNumberFormat="1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199" fontId="4" fillId="0" borderId="11" xfId="1" applyNumberFormat="1" applyFont="1" applyBorder="1"/>
    <xf numFmtId="43" fontId="4" fillId="0" borderId="11" xfId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99" fontId="8" fillId="0" borderId="13" xfId="1" applyNumberFormat="1" applyFont="1" applyBorder="1" applyAlignment="1">
      <alignment horizontal="center"/>
    </xf>
    <xf numFmtId="0" fontId="8" fillId="0" borderId="0" xfId="0" applyFont="1" applyBorder="1"/>
    <xf numFmtId="199" fontId="4" fillId="0" borderId="0" xfId="1" applyNumberFormat="1" applyFont="1"/>
    <xf numFmtId="43" fontId="4" fillId="0" borderId="0" xfId="1" applyFont="1"/>
    <xf numFmtId="0" fontId="9" fillId="0" borderId="0" xfId="0" applyFont="1" applyBorder="1"/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8" fillId="0" borderId="13" xfId="0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199" fontId="4" fillId="0" borderId="16" xfId="1" applyNumberFormat="1" applyFont="1" applyBorder="1" applyAlignment="1">
      <alignment horizontal="center"/>
    </xf>
    <xf numFmtId="199" fontId="4" fillId="0" borderId="18" xfId="1" applyNumberFormat="1" applyFont="1" applyBorder="1" applyAlignment="1">
      <alignment horizontal="center"/>
    </xf>
    <xf numFmtId="199" fontId="2" fillId="0" borderId="0" xfId="1" applyNumberFormat="1" applyFont="1" applyAlignment="1">
      <alignment horizontal="center"/>
    </xf>
    <xf numFmtId="199" fontId="2" fillId="0" borderId="19" xfId="1" applyNumberFormat="1" applyFont="1" applyBorder="1" applyAlignment="1">
      <alignment horizontal="center"/>
    </xf>
    <xf numFmtId="199" fontId="4" fillId="0" borderId="20" xfId="1" applyNumberFormat="1" applyFont="1" applyBorder="1" applyAlignment="1">
      <alignment horizontal="center"/>
    </xf>
    <xf numFmtId="199" fontId="4" fillId="0" borderId="17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3" fontId="5" fillId="2" borderId="8" xfId="1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9" xfId="0" applyFont="1" applyBorder="1"/>
    <xf numFmtId="0" fontId="5" fillId="0" borderId="0" xfId="0" applyFont="1" applyBorder="1"/>
    <xf numFmtId="43" fontId="4" fillId="0" borderId="6" xfId="1" applyFont="1" applyBorder="1" applyAlignment="1">
      <alignment horizontal="center"/>
    </xf>
    <xf numFmtId="43" fontId="4" fillId="0" borderId="19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2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66675</xdr:colOff>
      <xdr:row>0</xdr:row>
      <xdr:rowOff>28575</xdr:rowOff>
    </xdr:from>
    <xdr:to>
      <xdr:col>31</xdr:col>
      <xdr:colOff>819150</xdr:colOff>
      <xdr:row>1</xdr:row>
      <xdr:rowOff>28576</xdr:rowOff>
    </xdr:to>
    <xdr:sp macro="" textlink="">
      <xdr:nvSpPr>
        <xdr:cNvPr id="2" name="TextBox 1"/>
        <xdr:cNvSpPr txBox="1"/>
      </xdr:nvSpPr>
      <xdr:spPr>
        <a:xfrm>
          <a:off x="12125325" y="28575"/>
          <a:ext cx="1400175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ระดับอำเภอ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323850</xdr:colOff>
      <xdr:row>0</xdr:row>
      <xdr:rowOff>57150</xdr:rowOff>
    </xdr:from>
    <xdr:to>
      <xdr:col>32</xdr:col>
      <xdr:colOff>809625</xdr:colOff>
      <xdr:row>1</xdr:row>
      <xdr:rowOff>66676</xdr:rowOff>
    </xdr:to>
    <xdr:sp macro="" textlink="">
      <xdr:nvSpPr>
        <xdr:cNvPr id="2" name="TextBox 1"/>
        <xdr:cNvSpPr txBox="1"/>
      </xdr:nvSpPr>
      <xdr:spPr>
        <a:xfrm>
          <a:off x="13258800" y="66675"/>
          <a:ext cx="1466850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ระดับหมู่บ้าน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285750</xdr:colOff>
      <xdr:row>0</xdr:row>
      <xdr:rowOff>28575</xdr:rowOff>
    </xdr:from>
    <xdr:to>
      <xdr:col>32</xdr:col>
      <xdr:colOff>809625</xdr:colOff>
      <xdr:row>1</xdr:row>
      <xdr:rowOff>38101</xdr:rowOff>
    </xdr:to>
    <xdr:sp macro="" textlink="">
      <xdr:nvSpPr>
        <xdr:cNvPr id="2" name="TextBox 1"/>
        <xdr:cNvSpPr txBox="1"/>
      </xdr:nvSpPr>
      <xdr:spPr>
        <a:xfrm>
          <a:off x="13220700" y="38100"/>
          <a:ext cx="1466850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ระดับหมู่บ้าน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171450</xdr:colOff>
      <xdr:row>0</xdr:row>
      <xdr:rowOff>38100</xdr:rowOff>
    </xdr:from>
    <xdr:to>
      <xdr:col>31</xdr:col>
      <xdr:colOff>809625</xdr:colOff>
      <xdr:row>1</xdr:row>
      <xdr:rowOff>47626</xdr:rowOff>
    </xdr:to>
    <xdr:sp macro="" textlink="">
      <xdr:nvSpPr>
        <xdr:cNvPr id="2" name="TextBox 1"/>
        <xdr:cNvSpPr txBox="1"/>
      </xdr:nvSpPr>
      <xdr:spPr>
        <a:xfrm>
          <a:off x="12087225" y="47625"/>
          <a:ext cx="1400175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ระดับตำบล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28575</xdr:colOff>
      <xdr:row>0</xdr:row>
      <xdr:rowOff>57150</xdr:rowOff>
    </xdr:from>
    <xdr:to>
      <xdr:col>32</xdr:col>
      <xdr:colOff>819150</xdr:colOff>
      <xdr:row>1</xdr:row>
      <xdr:rowOff>66676</xdr:rowOff>
    </xdr:to>
    <xdr:sp macro="" textlink="">
      <xdr:nvSpPr>
        <xdr:cNvPr id="2" name="TextBox 1"/>
        <xdr:cNvSpPr txBox="1"/>
      </xdr:nvSpPr>
      <xdr:spPr>
        <a:xfrm>
          <a:off x="13344525" y="66675"/>
          <a:ext cx="1466850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ระดับหมู่บ้าน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47625</xdr:colOff>
      <xdr:row>0</xdr:row>
      <xdr:rowOff>28575</xdr:rowOff>
    </xdr:from>
    <xdr:to>
      <xdr:col>32</xdr:col>
      <xdr:colOff>533400</xdr:colOff>
      <xdr:row>1</xdr:row>
      <xdr:rowOff>38101</xdr:rowOff>
    </xdr:to>
    <xdr:sp macro="" textlink="">
      <xdr:nvSpPr>
        <xdr:cNvPr id="2" name="TextBox 1"/>
        <xdr:cNvSpPr txBox="1"/>
      </xdr:nvSpPr>
      <xdr:spPr>
        <a:xfrm>
          <a:off x="13258800" y="38100"/>
          <a:ext cx="1466850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ระดับหมู่บ้าน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63500</xdr:colOff>
      <xdr:row>0</xdr:row>
      <xdr:rowOff>69850</xdr:rowOff>
    </xdr:from>
    <xdr:to>
      <xdr:col>32</xdr:col>
      <xdr:colOff>514350</xdr:colOff>
      <xdr:row>1</xdr:row>
      <xdr:rowOff>73306</xdr:rowOff>
    </xdr:to>
    <xdr:sp macro="" textlink="">
      <xdr:nvSpPr>
        <xdr:cNvPr id="2" name="TextBox 1"/>
        <xdr:cNvSpPr txBox="1"/>
      </xdr:nvSpPr>
      <xdr:spPr>
        <a:xfrm>
          <a:off x="13509625" y="79375"/>
          <a:ext cx="1466850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ระดับหมู่บ้าน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76200</xdr:colOff>
      <xdr:row>0</xdr:row>
      <xdr:rowOff>28575</xdr:rowOff>
    </xdr:from>
    <xdr:to>
      <xdr:col>31</xdr:col>
      <xdr:colOff>819150</xdr:colOff>
      <xdr:row>1</xdr:row>
      <xdr:rowOff>38101</xdr:rowOff>
    </xdr:to>
    <xdr:sp macro="" textlink="">
      <xdr:nvSpPr>
        <xdr:cNvPr id="2" name="TextBox 1"/>
        <xdr:cNvSpPr txBox="1"/>
      </xdr:nvSpPr>
      <xdr:spPr>
        <a:xfrm>
          <a:off x="12134850" y="38100"/>
          <a:ext cx="1400175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ระดับตำบล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276225</xdr:colOff>
      <xdr:row>0</xdr:row>
      <xdr:rowOff>19050</xdr:rowOff>
    </xdr:from>
    <xdr:to>
      <xdr:col>32</xdr:col>
      <xdr:colOff>800100</xdr:colOff>
      <xdr:row>1</xdr:row>
      <xdr:rowOff>28576</xdr:rowOff>
    </xdr:to>
    <xdr:sp macro="" textlink="">
      <xdr:nvSpPr>
        <xdr:cNvPr id="2" name="TextBox 1"/>
        <xdr:cNvSpPr txBox="1"/>
      </xdr:nvSpPr>
      <xdr:spPr>
        <a:xfrm>
          <a:off x="13211175" y="19050"/>
          <a:ext cx="1466850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ระดับหมู่บ้าน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333375</xdr:colOff>
      <xdr:row>0</xdr:row>
      <xdr:rowOff>28575</xdr:rowOff>
    </xdr:from>
    <xdr:to>
      <xdr:col>32</xdr:col>
      <xdr:colOff>819150</xdr:colOff>
      <xdr:row>1</xdr:row>
      <xdr:rowOff>38101</xdr:rowOff>
    </xdr:to>
    <xdr:sp macro="" textlink="">
      <xdr:nvSpPr>
        <xdr:cNvPr id="2" name="TextBox 1"/>
        <xdr:cNvSpPr txBox="1"/>
      </xdr:nvSpPr>
      <xdr:spPr>
        <a:xfrm>
          <a:off x="13268325" y="38100"/>
          <a:ext cx="1466850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ระดับหมู่บ้าน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333375</xdr:colOff>
      <xdr:row>0</xdr:row>
      <xdr:rowOff>28575</xdr:rowOff>
    </xdr:from>
    <xdr:to>
      <xdr:col>32</xdr:col>
      <xdr:colOff>809625</xdr:colOff>
      <xdr:row>1</xdr:row>
      <xdr:rowOff>28576</xdr:rowOff>
    </xdr:to>
    <xdr:sp macro="" textlink="">
      <xdr:nvSpPr>
        <xdr:cNvPr id="2" name="TextBox 1"/>
        <xdr:cNvSpPr txBox="1"/>
      </xdr:nvSpPr>
      <xdr:spPr>
        <a:xfrm>
          <a:off x="13268325" y="28575"/>
          <a:ext cx="1466850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ระดับหมู่บ้าน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295275</xdr:colOff>
      <xdr:row>0</xdr:row>
      <xdr:rowOff>19050</xdr:rowOff>
    </xdr:from>
    <xdr:to>
      <xdr:col>32</xdr:col>
      <xdr:colOff>800100</xdr:colOff>
      <xdr:row>1</xdr:row>
      <xdr:rowOff>28576</xdr:rowOff>
    </xdr:to>
    <xdr:sp macro="" textlink="">
      <xdr:nvSpPr>
        <xdr:cNvPr id="2" name="TextBox 1"/>
        <xdr:cNvSpPr txBox="1"/>
      </xdr:nvSpPr>
      <xdr:spPr>
        <a:xfrm>
          <a:off x="13230225" y="19050"/>
          <a:ext cx="1466850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ระดับหมู่บ้าน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352425</xdr:colOff>
      <xdr:row>0</xdr:row>
      <xdr:rowOff>38100</xdr:rowOff>
    </xdr:from>
    <xdr:to>
      <xdr:col>32</xdr:col>
      <xdr:colOff>809625</xdr:colOff>
      <xdr:row>1</xdr:row>
      <xdr:rowOff>47626</xdr:rowOff>
    </xdr:to>
    <xdr:sp macro="" textlink="">
      <xdr:nvSpPr>
        <xdr:cNvPr id="2" name="TextBox 1"/>
        <xdr:cNvSpPr txBox="1"/>
      </xdr:nvSpPr>
      <xdr:spPr>
        <a:xfrm>
          <a:off x="13287375" y="47625"/>
          <a:ext cx="1466850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ระดับหมู่บ้าน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66675</xdr:colOff>
      <xdr:row>0</xdr:row>
      <xdr:rowOff>28575</xdr:rowOff>
    </xdr:from>
    <xdr:to>
      <xdr:col>31</xdr:col>
      <xdr:colOff>809625</xdr:colOff>
      <xdr:row>1</xdr:row>
      <xdr:rowOff>38101</xdr:rowOff>
    </xdr:to>
    <xdr:sp macro="" textlink="">
      <xdr:nvSpPr>
        <xdr:cNvPr id="2" name="TextBox 1"/>
        <xdr:cNvSpPr txBox="1"/>
      </xdr:nvSpPr>
      <xdr:spPr>
        <a:xfrm>
          <a:off x="11982450" y="38100"/>
          <a:ext cx="1400175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ระดับตำบล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95250</xdr:colOff>
      <xdr:row>0</xdr:row>
      <xdr:rowOff>61913</xdr:rowOff>
    </xdr:from>
    <xdr:to>
      <xdr:col>34</xdr:col>
      <xdr:colOff>800100</xdr:colOff>
      <xdr:row>1</xdr:row>
      <xdr:rowOff>66676</xdr:rowOff>
    </xdr:to>
    <xdr:sp macro="" textlink="">
      <xdr:nvSpPr>
        <xdr:cNvPr id="2" name="TextBox 1"/>
        <xdr:cNvSpPr txBox="1"/>
      </xdr:nvSpPr>
      <xdr:spPr>
        <a:xfrm>
          <a:off x="13799344" y="71438"/>
          <a:ext cx="1466850" cy="3619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02 ระดับหมู่บ้าน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topLeftCell="C1" zoomScaleNormal="100" workbookViewId="0">
      <pane ySplit="6" topLeftCell="A7" activePane="bottomLeft" state="frozen"/>
      <selection pane="bottomLeft" activeCell="A3" sqref="A3:AF3"/>
    </sheetView>
  </sheetViews>
  <sheetFormatPr defaultRowHeight="18.75" x14ac:dyDescent="0.3"/>
  <cols>
    <col min="1" max="1" width="2.140625" style="2" bestFit="1" customWidth="1"/>
    <col min="2" max="2" width="18" style="2" customWidth="1"/>
    <col min="3" max="25" width="5.7109375" style="45" customWidth="1"/>
    <col min="26" max="26" width="5.42578125" style="45" customWidth="1"/>
    <col min="27" max="27" width="6.7109375" style="45" customWidth="1"/>
    <col min="28" max="30" width="5.7109375" style="45" customWidth="1"/>
    <col min="31" max="31" width="9.7109375" style="45" customWidth="1"/>
    <col min="32" max="32" width="12.7109375" style="45" bestFit="1" customWidth="1"/>
    <col min="33" max="16384" width="9.140625" style="2"/>
  </cols>
  <sheetData>
    <row r="1" spans="1:32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ht="23.25" x14ac:dyDescent="0.35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x14ac:dyDescent="0.3">
      <c r="A4" s="3"/>
      <c r="B4" s="3"/>
      <c r="C4" s="56" t="s">
        <v>57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60"/>
      <c r="AB4" s="60"/>
      <c r="AC4" s="57"/>
      <c r="AD4" s="57"/>
      <c r="AE4" s="55" t="s">
        <v>0</v>
      </c>
      <c r="AF4" s="5" t="s">
        <v>28</v>
      </c>
    </row>
    <row r="5" spans="1:32" x14ac:dyDescent="0.3">
      <c r="A5" s="6" t="s">
        <v>1</v>
      </c>
      <c r="B5" s="6" t="s">
        <v>65</v>
      </c>
      <c r="C5" s="56" t="s">
        <v>2</v>
      </c>
      <c r="D5" s="57"/>
      <c r="E5" s="57"/>
      <c r="F5" s="61"/>
      <c r="G5" s="56" t="s">
        <v>3</v>
      </c>
      <c r="H5" s="57"/>
      <c r="I5" s="57"/>
      <c r="J5" s="61"/>
      <c r="K5" s="56" t="s">
        <v>4</v>
      </c>
      <c r="L5" s="61"/>
      <c r="M5" s="56" t="s">
        <v>5</v>
      </c>
      <c r="N5" s="61"/>
      <c r="O5" s="56" t="s">
        <v>6</v>
      </c>
      <c r="P5" s="61"/>
      <c r="Q5" s="56" t="s">
        <v>7</v>
      </c>
      <c r="R5" s="61"/>
      <c r="S5" s="56" t="s">
        <v>14</v>
      </c>
      <c r="T5" s="61"/>
      <c r="U5" s="56" t="s">
        <v>15</v>
      </c>
      <c r="V5" s="61"/>
      <c r="W5" s="56" t="s">
        <v>24</v>
      </c>
      <c r="X5" s="61"/>
      <c r="Y5" s="56" t="s">
        <v>25</v>
      </c>
      <c r="Z5" s="57"/>
      <c r="AA5" s="8" t="s">
        <v>26</v>
      </c>
      <c r="AB5" s="5" t="s">
        <v>9</v>
      </c>
      <c r="AC5" s="57" t="s">
        <v>8</v>
      </c>
      <c r="AD5" s="57"/>
      <c r="AE5" s="54" t="s">
        <v>10</v>
      </c>
      <c r="AF5" s="9" t="s">
        <v>29</v>
      </c>
    </row>
    <row r="6" spans="1:32" x14ac:dyDescent="0.3">
      <c r="A6" s="48"/>
      <c r="B6" s="48"/>
      <c r="C6" s="11" t="s">
        <v>18</v>
      </c>
      <c r="D6" s="12" t="s">
        <v>16</v>
      </c>
      <c r="E6" s="11" t="s">
        <v>17</v>
      </c>
      <c r="F6" s="11" t="s">
        <v>19</v>
      </c>
      <c r="G6" s="11" t="s">
        <v>18</v>
      </c>
      <c r="H6" s="12" t="s">
        <v>16</v>
      </c>
      <c r="I6" s="11" t="s">
        <v>17</v>
      </c>
      <c r="J6" s="11" t="s">
        <v>19</v>
      </c>
      <c r="K6" s="12" t="s">
        <v>20</v>
      </c>
      <c r="L6" s="12" t="s">
        <v>21</v>
      </c>
      <c r="M6" s="12" t="s">
        <v>20</v>
      </c>
      <c r="N6" s="12" t="s">
        <v>21</v>
      </c>
      <c r="O6" s="12" t="s">
        <v>20</v>
      </c>
      <c r="P6" s="12" t="s">
        <v>21</v>
      </c>
      <c r="Q6" s="12" t="s">
        <v>22</v>
      </c>
      <c r="R6" s="12" t="s">
        <v>23</v>
      </c>
      <c r="S6" s="12" t="s">
        <v>22</v>
      </c>
      <c r="T6" s="12" t="s">
        <v>23</v>
      </c>
      <c r="U6" s="12" t="s">
        <v>22</v>
      </c>
      <c r="V6" s="12" t="s">
        <v>23</v>
      </c>
      <c r="W6" s="12" t="s">
        <v>22</v>
      </c>
      <c r="X6" s="12" t="s">
        <v>23</v>
      </c>
      <c r="Y6" s="12" t="s">
        <v>22</v>
      </c>
      <c r="Z6" s="13" t="s">
        <v>23</v>
      </c>
      <c r="AA6" s="11" t="s">
        <v>27</v>
      </c>
      <c r="AB6" s="14"/>
      <c r="AC6" s="12" t="s">
        <v>22</v>
      </c>
      <c r="AD6" s="13" t="s">
        <v>23</v>
      </c>
      <c r="AE6" s="16" t="s">
        <v>31</v>
      </c>
      <c r="AF6" s="18" t="s">
        <v>30</v>
      </c>
    </row>
    <row r="7" spans="1:32" s="23" customFormat="1" ht="21.75" customHeight="1" x14ac:dyDescent="0.3">
      <c r="A7" s="19"/>
      <c r="B7" s="20" t="s">
        <v>34</v>
      </c>
      <c r="C7" s="21">
        <v>13000</v>
      </c>
      <c r="D7" s="21">
        <v>22000</v>
      </c>
      <c r="E7" s="21">
        <v>29000</v>
      </c>
      <c r="F7" s="21">
        <v>35000</v>
      </c>
      <c r="G7" s="21">
        <v>15000</v>
      </c>
      <c r="H7" s="21">
        <v>24000</v>
      </c>
      <c r="I7" s="21">
        <v>32000</v>
      </c>
      <c r="J7" s="21">
        <v>39000</v>
      </c>
      <c r="K7" s="21">
        <v>1500</v>
      </c>
      <c r="L7" s="22">
        <v>3000</v>
      </c>
      <c r="M7" s="21">
        <v>1500</v>
      </c>
      <c r="N7" s="22">
        <v>3000</v>
      </c>
      <c r="O7" s="21">
        <v>1500</v>
      </c>
      <c r="P7" s="22">
        <v>3000</v>
      </c>
      <c r="Q7" s="21">
        <v>30</v>
      </c>
      <c r="R7" s="21">
        <v>80</v>
      </c>
      <c r="S7" s="21">
        <v>30</v>
      </c>
      <c r="T7" s="21">
        <v>100</v>
      </c>
      <c r="U7" s="21">
        <v>20</v>
      </c>
      <c r="V7" s="21">
        <v>50</v>
      </c>
      <c r="W7" s="21">
        <v>30</v>
      </c>
      <c r="X7" s="21">
        <v>100</v>
      </c>
      <c r="Y7" s="21">
        <v>30</v>
      </c>
      <c r="Z7" s="21">
        <v>80</v>
      </c>
      <c r="AA7" s="21">
        <v>2000</v>
      </c>
      <c r="AB7" s="21">
        <v>100</v>
      </c>
      <c r="AC7" s="21">
        <v>10</v>
      </c>
      <c r="AD7" s="21">
        <v>30</v>
      </c>
      <c r="AE7" s="21"/>
      <c r="AF7" s="22"/>
    </row>
    <row r="8" spans="1:32" x14ac:dyDescent="0.3">
      <c r="A8" s="3"/>
      <c r="B8" s="26" t="s">
        <v>44</v>
      </c>
      <c r="C8" s="27">
        <f>'ตำบล ก.'!C29</f>
        <v>0</v>
      </c>
      <c r="D8" s="27">
        <f>'ตำบล ก.'!D29</f>
        <v>0</v>
      </c>
      <c r="E8" s="27">
        <f>'ตำบล ก.'!E29</f>
        <v>0</v>
      </c>
      <c r="F8" s="27">
        <f>'ตำบล ก.'!F29</f>
        <v>0</v>
      </c>
      <c r="G8" s="27">
        <f>'ตำบล ก.'!G29</f>
        <v>0</v>
      </c>
      <c r="H8" s="27">
        <f>'ตำบล ก.'!H29</f>
        <v>0</v>
      </c>
      <c r="I8" s="27">
        <f>'ตำบล ก.'!I29</f>
        <v>0</v>
      </c>
      <c r="J8" s="27">
        <f>'ตำบล ก.'!J29</f>
        <v>0</v>
      </c>
      <c r="K8" s="27">
        <f>'ตำบล ก.'!K29</f>
        <v>0</v>
      </c>
      <c r="L8" s="27">
        <f>'ตำบล ก.'!L29</f>
        <v>0</v>
      </c>
      <c r="M8" s="27">
        <f>'ตำบล ก.'!M29</f>
        <v>0</v>
      </c>
      <c r="N8" s="27">
        <f>'ตำบล ก.'!N29</f>
        <v>0</v>
      </c>
      <c r="O8" s="27">
        <f>'ตำบล ก.'!O29</f>
        <v>0</v>
      </c>
      <c r="P8" s="27">
        <f>'ตำบล ก.'!P29</f>
        <v>0</v>
      </c>
      <c r="Q8" s="27">
        <f>'ตำบล ก.'!Q29</f>
        <v>0</v>
      </c>
      <c r="R8" s="27">
        <f>'ตำบล ก.'!R29</f>
        <v>0</v>
      </c>
      <c r="S8" s="27">
        <f>'ตำบล ก.'!S29</f>
        <v>0</v>
      </c>
      <c r="T8" s="27">
        <f>'ตำบล ก.'!T29</f>
        <v>0</v>
      </c>
      <c r="U8" s="27">
        <f>'ตำบล ก.'!U29</f>
        <v>0</v>
      </c>
      <c r="V8" s="27">
        <f>'ตำบล ก.'!V29</f>
        <v>0</v>
      </c>
      <c r="W8" s="27">
        <f>'ตำบล ก.'!W29</f>
        <v>0</v>
      </c>
      <c r="X8" s="27">
        <f>'ตำบล ก.'!X29</f>
        <v>0</v>
      </c>
      <c r="Y8" s="27">
        <f>'ตำบล ก.'!Y29</f>
        <v>0</v>
      </c>
      <c r="Z8" s="27">
        <f>'ตำบล ก.'!Z29</f>
        <v>0</v>
      </c>
      <c r="AA8" s="27">
        <f>'ตำบล ก.'!AA29</f>
        <v>0</v>
      </c>
      <c r="AB8" s="27">
        <f>'ตำบล ก.'!AB29</f>
        <v>0</v>
      </c>
      <c r="AC8" s="27">
        <f>'ตำบล ก.'!AC29</f>
        <v>0</v>
      </c>
      <c r="AD8" s="27">
        <f>'ตำบล ก.'!AD29</f>
        <v>0</v>
      </c>
      <c r="AE8" s="27">
        <f>'ตำบล ก.'!AE29</f>
        <v>0</v>
      </c>
      <c r="AF8" s="27">
        <f>'ตำบล ก.'!AF29</f>
        <v>0</v>
      </c>
    </row>
    <row r="9" spans="1:32" x14ac:dyDescent="0.3">
      <c r="A9" s="36"/>
      <c r="B9" s="26" t="s">
        <v>45</v>
      </c>
      <c r="C9" s="37">
        <f>'ตำบล ข'!C32</f>
        <v>0</v>
      </c>
      <c r="D9" s="37">
        <f>'ตำบล ข'!D32</f>
        <v>0</v>
      </c>
      <c r="E9" s="37">
        <f>'ตำบล ข'!E32</f>
        <v>0</v>
      </c>
      <c r="F9" s="37">
        <f>'ตำบล ข'!F32</f>
        <v>0</v>
      </c>
      <c r="G9" s="37">
        <f>'ตำบล ข'!G32</f>
        <v>0</v>
      </c>
      <c r="H9" s="37">
        <f>'ตำบล ข'!H32</f>
        <v>0</v>
      </c>
      <c r="I9" s="37">
        <f>'ตำบล ข'!I32</f>
        <v>0</v>
      </c>
      <c r="J9" s="37">
        <f>'ตำบล ข'!J32</f>
        <v>0</v>
      </c>
      <c r="K9" s="37">
        <f>'ตำบล ข'!K32</f>
        <v>0</v>
      </c>
      <c r="L9" s="37">
        <f>'ตำบล ข'!L32</f>
        <v>0</v>
      </c>
      <c r="M9" s="37">
        <f>'ตำบล ข'!M32</f>
        <v>0</v>
      </c>
      <c r="N9" s="37">
        <f>'ตำบล ข'!N32</f>
        <v>0</v>
      </c>
      <c r="O9" s="37">
        <f>'ตำบล ข'!O32</f>
        <v>0</v>
      </c>
      <c r="P9" s="37">
        <f>'ตำบล ข'!P32</f>
        <v>0</v>
      </c>
      <c r="Q9" s="37">
        <f>'ตำบล ข'!Q32</f>
        <v>0</v>
      </c>
      <c r="R9" s="37">
        <f>'ตำบล ข'!R32</f>
        <v>0</v>
      </c>
      <c r="S9" s="37">
        <f>'ตำบล ข'!S32</f>
        <v>0</v>
      </c>
      <c r="T9" s="37">
        <f>'ตำบล ข'!T32</f>
        <v>0</v>
      </c>
      <c r="U9" s="37">
        <f>'ตำบล ข'!U32</f>
        <v>0</v>
      </c>
      <c r="V9" s="37">
        <f>'ตำบล ข'!V32</f>
        <v>0</v>
      </c>
      <c r="W9" s="37">
        <f>'ตำบล ข'!W32</f>
        <v>0</v>
      </c>
      <c r="X9" s="37">
        <f>'ตำบล ข'!X32</f>
        <v>0</v>
      </c>
      <c r="Y9" s="37">
        <f>'ตำบล ข'!Y32</f>
        <v>0</v>
      </c>
      <c r="Z9" s="37">
        <f>'ตำบล ข'!Z32</f>
        <v>0</v>
      </c>
      <c r="AA9" s="37">
        <f>'ตำบล ข'!AA32</f>
        <v>0</v>
      </c>
      <c r="AB9" s="37">
        <f>'ตำบล ข'!AB32</f>
        <v>0</v>
      </c>
      <c r="AC9" s="37">
        <f>'ตำบล ข'!AC32</f>
        <v>0</v>
      </c>
      <c r="AD9" s="37">
        <f>'ตำบล ข'!AD32</f>
        <v>0</v>
      </c>
      <c r="AE9" s="37">
        <f>'ตำบล ข'!AE32</f>
        <v>0</v>
      </c>
      <c r="AF9" s="37">
        <f>'ตำบล ข'!AF32</f>
        <v>0</v>
      </c>
    </row>
    <row r="10" spans="1:32" x14ac:dyDescent="0.3">
      <c r="A10" s="36"/>
      <c r="B10" s="26" t="s">
        <v>46</v>
      </c>
      <c r="C10" s="37">
        <f>'ตำบล ค'!C32</f>
        <v>0</v>
      </c>
      <c r="D10" s="37">
        <f>'ตำบล ค'!D32</f>
        <v>0</v>
      </c>
      <c r="E10" s="37">
        <f>'ตำบล ค'!E32</f>
        <v>0</v>
      </c>
      <c r="F10" s="37">
        <f>'ตำบล ค'!F32</f>
        <v>0</v>
      </c>
      <c r="G10" s="37">
        <f>'ตำบล ค'!G32</f>
        <v>0</v>
      </c>
      <c r="H10" s="37">
        <f>'ตำบล ค'!H32</f>
        <v>0</v>
      </c>
      <c r="I10" s="37">
        <f>'ตำบล ค'!I32</f>
        <v>0</v>
      </c>
      <c r="J10" s="37">
        <f>'ตำบล ค'!J32</f>
        <v>0</v>
      </c>
      <c r="K10" s="37">
        <f>'ตำบล ค'!K32</f>
        <v>0</v>
      </c>
      <c r="L10" s="37">
        <f>'ตำบล ค'!L32</f>
        <v>0</v>
      </c>
      <c r="M10" s="37">
        <f>'ตำบล ค'!M32</f>
        <v>0</v>
      </c>
      <c r="N10" s="37">
        <f>'ตำบล ค'!N32</f>
        <v>0</v>
      </c>
      <c r="O10" s="37">
        <f>'ตำบล ค'!O32</f>
        <v>0</v>
      </c>
      <c r="P10" s="37">
        <f>'ตำบล ค'!P32</f>
        <v>0</v>
      </c>
      <c r="Q10" s="37">
        <f>'ตำบล ค'!Q32</f>
        <v>0</v>
      </c>
      <c r="R10" s="37">
        <f>'ตำบล ค'!R32</f>
        <v>0</v>
      </c>
      <c r="S10" s="37">
        <f>'ตำบล ค'!S32</f>
        <v>0</v>
      </c>
      <c r="T10" s="37">
        <f>'ตำบล ค'!T32</f>
        <v>0</v>
      </c>
      <c r="U10" s="37">
        <f>'ตำบล ค'!U32</f>
        <v>0</v>
      </c>
      <c r="V10" s="37">
        <f>'ตำบล ค'!V32</f>
        <v>0</v>
      </c>
      <c r="W10" s="37">
        <f>'ตำบล ค'!W32</f>
        <v>0</v>
      </c>
      <c r="X10" s="37">
        <f>'ตำบล ค'!X32</f>
        <v>0</v>
      </c>
      <c r="Y10" s="37">
        <f>'ตำบล ค'!Y32</f>
        <v>0</v>
      </c>
      <c r="Z10" s="37">
        <f>'ตำบล ค'!Z32</f>
        <v>0</v>
      </c>
      <c r="AA10" s="37">
        <f>'ตำบล ค'!AA32</f>
        <v>0</v>
      </c>
      <c r="AB10" s="37">
        <f>'ตำบล ค'!AB32</f>
        <v>0</v>
      </c>
      <c r="AC10" s="37">
        <f>'ตำบล ค'!AC32</f>
        <v>0</v>
      </c>
      <c r="AD10" s="37">
        <f>'ตำบล ค'!AD32</f>
        <v>0</v>
      </c>
      <c r="AE10" s="37">
        <f>'ตำบล ค'!AE32</f>
        <v>0</v>
      </c>
      <c r="AF10" s="37">
        <f>'ตำบล ค'!AF32</f>
        <v>0</v>
      </c>
    </row>
    <row r="11" spans="1:32" x14ac:dyDescent="0.3">
      <c r="A11" s="36"/>
      <c r="B11" s="2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x14ac:dyDescent="0.3">
      <c r="A12" s="36"/>
      <c r="B12" s="2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x14ac:dyDescent="0.3">
      <c r="A13" s="36"/>
      <c r="B13" s="2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x14ac:dyDescent="0.3">
      <c r="A14" s="36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7"/>
      <c r="N14" s="38"/>
      <c r="O14" s="37"/>
      <c r="P14" s="38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8"/>
    </row>
    <row r="15" spans="1:32" x14ac:dyDescent="0.3">
      <c r="A15" s="36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37"/>
      <c r="N15" s="38"/>
      <c r="O15" s="37"/>
      <c r="P15" s="38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8"/>
    </row>
    <row r="16" spans="1:32" x14ac:dyDescent="0.3">
      <c r="A16" s="36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37"/>
      <c r="N16" s="38"/>
      <c r="O16" s="37"/>
      <c r="P16" s="38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8"/>
    </row>
    <row r="17" spans="1:32" x14ac:dyDescent="0.3">
      <c r="A17" s="36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7"/>
      <c r="N17" s="38"/>
      <c r="O17" s="37"/>
      <c r="P17" s="38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8"/>
    </row>
    <row r="18" spans="1:32" x14ac:dyDescent="0.3">
      <c r="A18" s="36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37"/>
      <c r="N18" s="38"/>
      <c r="O18" s="37"/>
      <c r="P18" s="38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2" x14ac:dyDescent="0.3">
      <c r="A19" s="36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7"/>
      <c r="N19" s="38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</row>
    <row r="20" spans="1:32" s="44" customFormat="1" ht="19.5" thickBot="1" x14ac:dyDescent="0.35">
      <c r="A20" s="51"/>
      <c r="B20" s="51" t="s">
        <v>48</v>
      </c>
      <c r="C20" s="43">
        <f t="shared" ref="C20:AF20" si="0">SUM(C8:C19)</f>
        <v>0</v>
      </c>
      <c r="D20" s="43">
        <f t="shared" si="0"/>
        <v>0</v>
      </c>
      <c r="E20" s="43">
        <f t="shared" si="0"/>
        <v>0</v>
      </c>
      <c r="F20" s="43">
        <f t="shared" si="0"/>
        <v>0</v>
      </c>
      <c r="G20" s="43">
        <f t="shared" si="0"/>
        <v>0</v>
      </c>
      <c r="H20" s="43">
        <f t="shared" si="0"/>
        <v>0</v>
      </c>
      <c r="I20" s="43">
        <f t="shared" si="0"/>
        <v>0</v>
      </c>
      <c r="J20" s="43">
        <f t="shared" si="0"/>
        <v>0</v>
      </c>
      <c r="K20" s="43">
        <f t="shared" si="0"/>
        <v>0</v>
      </c>
      <c r="L20" s="43">
        <f t="shared" si="0"/>
        <v>0</v>
      </c>
      <c r="M20" s="43">
        <f>SUM(M8:M19)</f>
        <v>0</v>
      </c>
      <c r="N20" s="43">
        <f>SUM(N8:N19)</f>
        <v>0</v>
      </c>
      <c r="O20" s="43">
        <f>SUM(O8:O19)</f>
        <v>0</v>
      </c>
      <c r="P20" s="43">
        <f>SUM(P8:P19)</f>
        <v>0</v>
      </c>
      <c r="Q20" s="43">
        <f t="shared" si="0"/>
        <v>0</v>
      </c>
      <c r="R20" s="43">
        <f t="shared" si="0"/>
        <v>0</v>
      </c>
      <c r="S20" s="43">
        <f t="shared" si="0"/>
        <v>0</v>
      </c>
      <c r="T20" s="43">
        <f t="shared" si="0"/>
        <v>0</v>
      </c>
      <c r="U20" s="43">
        <f t="shared" si="0"/>
        <v>0</v>
      </c>
      <c r="V20" s="43">
        <f t="shared" si="0"/>
        <v>0</v>
      </c>
      <c r="W20" s="43">
        <f t="shared" si="0"/>
        <v>0</v>
      </c>
      <c r="X20" s="43">
        <f t="shared" si="0"/>
        <v>0</v>
      </c>
      <c r="Y20" s="43">
        <f t="shared" si="0"/>
        <v>0</v>
      </c>
      <c r="Z20" s="43">
        <f t="shared" si="0"/>
        <v>0</v>
      </c>
      <c r="AA20" s="43">
        <f t="shared" si="0"/>
        <v>0</v>
      </c>
      <c r="AB20" s="43">
        <f t="shared" si="0"/>
        <v>0</v>
      </c>
      <c r="AC20" s="43">
        <f t="shared" si="0"/>
        <v>0</v>
      </c>
      <c r="AD20" s="43">
        <f t="shared" si="0"/>
        <v>0</v>
      </c>
      <c r="AE20" s="43">
        <f t="shared" si="0"/>
        <v>0</v>
      </c>
      <c r="AF20" s="43">
        <f t="shared" si="0"/>
        <v>0</v>
      </c>
    </row>
    <row r="21" spans="1:32" s="47" customFormat="1" ht="21.75" thickTop="1" x14ac:dyDescent="0.35">
      <c r="A21" s="52"/>
      <c r="B21" s="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x14ac:dyDescent="0.3">
      <c r="A22" s="52"/>
      <c r="B22" s="2" t="s">
        <v>53</v>
      </c>
    </row>
    <row r="23" spans="1:32" x14ac:dyDescent="0.3">
      <c r="A23" s="52"/>
      <c r="C23" s="45" t="s">
        <v>54</v>
      </c>
      <c r="I23" s="45" t="s">
        <v>54</v>
      </c>
      <c r="Q23" s="45" t="s">
        <v>54</v>
      </c>
      <c r="W23" s="45" t="s">
        <v>54</v>
      </c>
      <c r="AC23" s="45" t="s">
        <v>54</v>
      </c>
    </row>
    <row r="24" spans="1:32" x14ac:dyDescent="0.3">
      <c r="A24" s="52"/>
      <c r="D24" s="45" t="s">
        <v>55</v>
      </c>
      <c r="J24" s="45" t="s">
        <v>55</v>
      </c>
      <c r="R24" s="45" t="s">
        <v>55</v>
      </c>
      <c r="X24" s="45" t="s">
        <v>55</v>
      </c>
      <c r="AD24" s="45" t="s">
        <v>55</v>
      </c>
    </row>
    <row r="25" spans="1:32" x14ac:dyDescent="0.3">
      <c r="A25" s="52"/>
      <c r="C25" s="45" t="s">
        <v>56</v>
      </c>
      <c r="I25" s="45" t="s">
        <v>56</v>
      </c>
      <c r="Q25" s="45" t="s">
        <v>56</v>
      </c>
      <c r="W25" s="45" t="s">
        <v>56</v>
      </c>
      <c r="AC25" s="45" t="s">
        <v>56</v>
      </c>
    </row>
    <row r="26" spans="1:32" x14ac:dyDescent="0.3">
      <c r="A26" s="52"/>
    </row>
    <row r="27" spans="1:32" x14ac:dyDescent="0.3">
      <c r="A27" s="52"/>
      <c r="C27" s="45" t="s">
        <v>54</v>
      </c>
      <c r="I27" s="45" t="s">
        <v>54</v>
      </c>
      <c r="Q27" s="45" t="s">
        <v>54</v>
      </c>
      <c r="W27" s="45" t="s">
        <v>54</v>
      </c>
      <c r="AC27" s="45" t="s">
        <v>54</v>
      </c>
    </row>
    <row r="28" spans="1:32" x14ac:dyDescent="0.3">
      <c r="A28" s="52"/>
      <c r="D28" s="45" t="s">
        <v>55</v>
      </c>
      <c r="J28" s="45" t="s">
        <v>55</v>
      </c>
      <c r="R28" s="45" t="s">
        <v>55</v>
      </c>
      <c r="X28" s="45" t="s">
        <v>55</v>
      </c>
      <c r="AD28" s="45" t="s">
        <v>55</v>
      </c>
    </row>
    <row r="29" spans="1:32" x14ac:dyDescent="0.3">
      <c r="A29" s="53"/>
      <c r="C29" s="45" t="s">
        <v>56</v>
      </c>
      <c r="I29" s="45" t="s">
        <v>56</v>
      </c>
      <c r="Q29" s="45" t="s">
        <v>56</v>
      </c>
      <c r="W29" s="45" t="s">
        <v>56</v>
      </c>
      <c r="AC29" s="45" t="s">
        <v>56</v>
      </c>
    </row>
    <row r="30" spans="1:32" x14ac:dyDescent="0.3">
      <c r="A30" s="52"/>
    </row>
    <row r="31" spans="1:32" x14ac:dyDescent="0.3">
      <c r="A31" s="52"/>
    </row>
    <row r="32" spans="1:32" x14ac:dyDescent="0.3">
      <c r="A32" s="52"/>
    </row>
    <row r="33" spans="1:1" x14ac:dyDescent="0.3">
      <c r="A33" s="52"/>
    </row>
  </sheetData>
  <mergeCells count="15">
    <mergeCell ref="M5:N5"/>
    <mergeCell ref="O5:P5"/>
    <mergeCell ref="Q5:R5"/>
    <mergeCell ref="S5:T5"/>
    <mergeCell ref="W5:X5"/>
    <mergeCell ref="Y5:Z5"/>
    <mergeCell ref="AC5:AD5"/>
    <mergeCell ref="A1:AF1"/>
    <mergeCell ref="A2:AF2"/>
    <mergeCell ref="A3:AF3"/>
    <mergeCell ref="C4:AD4"/>
    <mergeCell ref="C5:F5"/>
    <mergeCell ref="U5:V5"/>
    <mergeCell ref="G5:J5"/>
    <mergeCell ref="K5:L5"/>
  </mergeCells>
  <phoneticPr fontId="0" type="noConversion"/>
  <printOptions horizontalCentered="1"/>
  <pageMargins left="0.15748031496062992" right="0.15748031496062992" top="0.78740157480314965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opLeftCell="F1" workbookViewId="0">
      <pane ySplit="6" topLeftCell="A7" activePane="bottomLeft" state="frozen"/>
      <selection pane="bottomLeft" activeCell="AE9" sqref="AE9"/>
    </sheetView>
  </sheetViews>
  <sheetFormatPr defaultRowHeight="18.75" x14ac:dyDescent="0.3"/>
  <cols>
    <col min="1" max="1" width="3" style="2" customWidth="1"/>
    <col min="2" max="3" width="18" style="2" customWidth="1"/>
    <col min="4" max="26" width="5.7109375" style="45" customWidth="1"/>
    <col min="27" max="27" width="5.42578125" style="45" customWidth="1"/>
    <col min="28" max="28" width="6.7109375" style="45" customWidth="1"/>
    <col min="29" max="31" width="5.7109375" style="45" customWidth="1"/>
    <col min="32" max="32" width="9" style="45" customWidth="1"/>
    <col min="33" max="33" width="12.7109375" style="45" bestFit="1" customWidth="1"/>
    <col min="34" max="16384" width="9.140625" style="2"/>
  </cols>
  <sheetData>
    <row r="1" spans="1:33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3.25" x14ac:dyDescent="0.35">
      <c r="A3" s="59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x14ac:dyDescent="0.3">
      <c r="A4" s="3"/>
      <c r="B4" s="3"/>
      <c r="C4" s="4"/>
      <c r="D4" s="56" t="s">
        <v>57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0"/>
      <c r="AC4" s="60"/>
      <c r="AD4" s="57"/>
      <c r="AE4" s="57"/>
      <c r="AF4" s="55" t="s">
        <v>0</v>
      </c>
      <c r="AG4" s="5" t="s">
        <v>28</v>
      </c>
    </row>
    <row r="5" spans="1:33" x14ac:dyDescent="0.3">
      <c r="A5" s="6" t="s">
        <v>1</v>
      </c>
      <c r="B5" s="6" t="s">
        <v>13</v>
      </c>
      <c r="C5" s="7" t="s">
        <v>58</v>
      </c>
      <c r="D5" s="56" t="s">
        <v>2</v>
      </c>
      <c r="E5" s="57"/>
      <c r="F5" s="57"/>
      <c r="G5" s="61"/>
      <c r="H5" s="56" t="s">
        <v>3</v>
      </c>
      <c r="I5" s="57"/>
      <c r="J5" s="57"/>
      <c r="K5" s="61"/>
      <c r="L5" s="56" t="s">
        <v>4</v>
      </c>
      <c r="M5" s="61"/>
      <c r="N5" s="56" t="s">
        <v>5</v>
      </c>
      <c r="O5" s="61"/>
      <c r="P5" s="56" t="s">
        <v>6</v>
      </c>
      <c r="Q5" s="61"/>
      <c r="R5" s="56" t="s">
        <v>59</v>
      </c>
      <c r="S5" s="61"/>
      <c r="T5" s="56" t="s">
        <v>14</v>
      </c>
      <c r="U5" s="61"/>
      <c r="V5" s="56" t="s">
        <v>15</v>
      </c>
      <c r="W5" s="61"/>
      <c r="X5" s="56" t="s">
        <v>24</v>
      </c>
      <c r="Y5" s="61"/>
      <c r="Z5" s="56" t="s">
        <v>60</v>
      </c>
      <c r="AA5" s="57"/>
      <c r="AB5" s="8" t="s">
        <v>26</v>
      </c>
      <c r="AC5" s="5" t="s">
        <v>9</v>
      </c>
      <c r="AD5" s="57" t="s">
        <v>8</v>
      </c>
      <c r="AE5" s="57"/>
      <c r="AF5" s="54" t="s">
        <v>10</v>
      </c>
      <c r="AG5" s="9" t="s">
        <v>29</v>
      </c>
    </row>
    <row r="6" spans="1:33" x14ac:dyDescent="0.3">
      <c r="A6" s="10"/>
      <c r="B6" s="10"/>
      <c r="C6" s="10"/>
      <c r="D6" s="11" t="s">
        <v>18</v>
      </c>
      <c r="E6" s="12" t="s">
        <v>16</v>
      </c>
      <c r="F6" s="11" t="s">
        <v>17</v>
      </c>
      <c r="G6" s="11" t="s">
        <v>19</v>
      </c>
      <c r="H6" s="11" t="s">
        <v>18</v>
      </c>
      <c r="I6" s="12" t="s">
        <v>16</v>
      </c>
      <c r="J6" s="11" t="s">
        <v>17</v>
      </c>
      <c r="K6" s="11" t="s">
        <v>19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22</v>
      </c>
      <c r="U6" s="12" t="s">
        <v>23</v>
      </c>
      <c r="V6" s="12" t="s">
        <v>22</v>
      </c>
      <c r="W6" s="12" t="s">
        <v>23</v>
      </c>
      <c r="X6" s="12" t="s">
        <v>22</v>
      </c>
      <c r="Y6" s="12" t="s">
        <v>23</v>
      </c>
      <c r="Z6" s="12" t="s">
        <v>22</v>
      </c>
      <c r="AA6" s="13" t="s">
        <v>23</v>
      </c>
      <c r="AB6" s="11" t="s">
        <v>27</v>
      </c>
      <c r="AC6" s="14"/>
      <c r="AD6" s="15" t="s">
        <v>22</v>
      </c>
      <c r="AE6" s="13" t="s">
        <v>23</v>
      </c>
      <c r="AF6" s="16" t="s">
        <v>31</v>
      </c>
      <c r="AG6" s="18" t="s">
        <v>30</v>
      </c>
    </row>
    <row r="7" spans="1:33" s="23" customFormat="1" ht="21.75" customHeight="1" x14ac:dyDescent="0.3">
      <c r="A7" s="19"/>
      <c r="B7" s="20" t="s">
        <v>51</v>
      </c>
      <c r="C7" s="20"/>
      <c r="D7" s="21">
        <v>13000</v>
      </c>
      <c r="E7" s="21">
        <v>22000</v>
      </c>
      <c r="F7" s="21">
        <v>29000</v>
      </c>
      <c r="G7" s="21">
        <v>35000</v>
      </c>
      <c r="H7" s="21">
        <v>15000</v>
      </c>
      <c r="I7" s="21">
        <v>24000</v>
      </c>
      <c r="J7" s="21">
        <v>32000</v>
      </c>
      <c r="K7" s="21">
        <v>39000</v>
      </c>
      <c r="L7" s="21">
        <v>1500</v>
      </c>
      <c r="M7" s="22">
        <v>3000</v>
      </c>
      <c r="N7" s="21">
        <v>1500</v>
      </c>
      <c r="O7" s="22">
        <v>3000</v>
      </c>
      <c r="P7" s="21">
        <v>1500</v>
      </c>
      <c r="Q7" s="22">
        <v>3000</v>
      </c>
      <c r="R7" s="21">
        <v>30</v>
      </c>
      <c r="S7" s="21">
        <v>80</v>
      </c>
      <c r="T7" s="21">
        <v>30</v>
      </c>
      <c r="U7" s="21">
        <v>100</v>
      </c>
      <c r="V7" s="21">
        <v>20</v>
      </c>
      <c r="W7" s="21">
        <v>50</v>
      </c>
      <c r="X7" s="21">
        <v>30</v>
      </c>
      <c r="Y7" s="21">
        <v>100</v>
      </c>
      <c r="Z7" s="21">
        <v>30</v>
      </c>
      <c r="AA7" s="21">
        <v>80</v>
      </c>
      <c r="AB7" s="21">
        <v>2000</v>
      </c>
      <c r="AC7" s="21">
        <v>100</v>
      </c>
      <c r="AD7" s="21">
        <v>10</v>
      </c>
      <c r="AE7" s="21">
        <v>30</v>
      </c>
      <c r="AF7" s="21">
        <v>1980</v>
      </c>
      <c r="AG7" s="22"/>
    </row>
    <row r="8" spans="1:33" s="23" customFormat="1" ht="21.75" customHeight="1" x14ac:dyDescent="0.3">
      <c r="A8" s="19"/>
      <c r="B8" s="20" t="s">
        <v>50</v>
      </c>
      <c r="C8" s="20"/>
      <c r="D8" s="63">
        <v>5</v>
      </c>
      <c r="E8" s="63"/>
      <c r="F8" s="63"/>
      <c r="G8" s="63"/>
      <c r="H8" s="63">
        <v>5</v>
      </c>
      <c r="I8" s="63"/>
      <c r="J8" s="63"/>
      <c r="K8" s="63"/>
      <c r="L8" s="63">
        <v>10</v>
      </c>
      <c r="M8" s="63"/>
      <c r="N8" s="63">
        <v>10</v>
      </c>
      <c r="O8" s="63"/>
      <c r="P8" s="63">
        <v>10</v>
      </c>
      <c r="Q8" s="63"/>
      <c r="R8" s="63">
        <v>300</v>
      </c>
      <c r="S8" s="63"/>
      <c r="T8" s="64">
        <v>1000</v>
      </c>
      <c r="U8" s="64"/>
      <c r="V8" s="64">
        <v>1000</v>
      </c>
      <c r="W8" s="64"/>
      <c r="X8" s="64">
        <v>1000</v>
      </c>
      <c r="Y8" s="64"/>
      <c r="Z8" s="64">
        <v>1000</v>
      </c>
      <c r="AA8" s="64"/>
      <c r="AB8" s="25">
        <v>10</v>
      </c>
      <c r="AC8" s="25">
        <v>300</v>
      </c>
      <c r="AD8" s="64">
        <v>1000</v>
      </c>
      <c r="AE8" s="64"/>
      <c r="AF8" s="24">
        <v>30</v>
      </c>
      <c r="AG8" s="22"/>
    </row>
    <row r="9" spans="1:33" x14ac:dyDescent="0.3">
      <c r="A9" s="26">
        <v>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8"/>
      <c r="P9" s="27"/>
      <c r="Q9" s="2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>
        <f>(D9*D$7)+(E9*E$7)+(F9*F$7)+(G9*G$7)+(H9*H$7)+(I9*I$7)+(J9*J$7)+(K9*K$7)+(L9*L$7)+(M9*M$7)+(N9*N$7)+(O9*O$7)+( P9*P$7)+(Q9*Q$7)+(R9*R$7)+(S9*S$7)+(T9*T$7)+(U9*U$7)+(V9*V$7)+(W9*W$7)+(X9*X$7)+(Y9*Y$7)+(Z9*Z$7)+(AA9*AA$7)+(AB9*AB$7)+(AC9*AC$7)+(AD9*AD$7)+(AE9*AE$7)+(AF9*AF$7)</f>
        <v>0</v>
      </c>
    </row>
    <row r="10" spans="1:33" s="35" customFormat="1" x14ac:dyDescent="0.3">
      <c r="A10" s="30">
        <v>2</v>
      </c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1"/>
      <c r="Z10" s="31"/>
      <c r="AA10" s="31"/>
      <c r="AB10" s="33"/>
      <c r="AC10" s="33"/>
      <c r="AD10" s="31"/>
      <c r="AE10" s="31"/>
      <c r="AF10" s="31"/>
      <c r="AG10" s="28">
        <f t="shared" ref="AG10:AG32" si="0">(D10*D$7)+(E10*E$7)+(F10*F$7)+(G10*G$7)+(H10*H$7)+(I10*I$7)+(J10*J$7)+(K10*K$7)+(L10*L$7)+(M10*M$7)+(N10*N$7)+(O10*O$7)+( P10*P$7)+(Q10*Q$7)+(R10*R$7)+(S10*S$7)+(T10*T$7)+(U10*U$7)+(V10*V$7)+(W10*W$7)+(X10*X$7)+(Y10*Y$7)+(Z10*Z$7)+(AA10*AA$7)+(AB10*AB$7)+(AC10*AC$7)+(AD10*AD$7)+(AE10*AE$7)+(AF10*AF$7)</f>
        <v>0</v>
      </c>
    </row>
    <row r="11" spans="1:33" x14ac:dyDescent="0.3">
      <c r="A11" s="36">
        <v>3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7"/>
      <c r="O11" s="38"/>
      <c r="P11" s="37"/>
      <c r="Q11" s="38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27"/>
      <c r="AC11" s="27"/>
      <c r="AD11" s="37"/>
      <c r="AE11" s="37"/>
      <c r="AF11" s="37"/>
      <c r="AG11" s="28">
        <f t="shared" si="0"/>
        <v>0</v>
      </c>
    </row>
    <row r="12" spans="1:33" x14ac:dyDescent="0.3">
      <c r="A12" s="26">
        <v>4</v>
      </c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37"/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7"/>
      <c r="AC12" s="27"/>
      <c r="AD12" s="37"/>
      <c r="AE12" s="37"/>
      <c r="AF12" s="37"/>
      <c r="AG12" s="28">
        <f t="shared" si="0"/>
        <v>0</v>
      </c>
    </row>
    <row r="13" spans="1:33" x14ac:dyDescent="0.3">
      <c r="A13" s="30">
        <v>5</v>
      </c>
      <c r="B13" s="3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7"/>
      <c r="O13" s="38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28">
        <f t="shared" si="0"/>
        <v>0</v>
      </c>
    </row>
    <row r="14" spans="1:33" x14ac:dyDescent="0.3">
      <c r="A14" s="36">
        <v>6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8"/>
      <c r="P14" s="37"/>
      <c r="Q14" s="38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8">
        <f t="shared" si="0"/>
        <v>0</v>
      </c>
    </row>
    <row r="15" spans="1:33" x14ac:dyDescent="0.3">
      <c r="A15" s="26">
        <v>7</v>
      </c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7"/>
      <c r="O15" s="38"/>
      <c r="P15" s="37"/>
      <c r="Q15" s="38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28">
        <f t="shared" si="0"/>
        <v>0</v>
      </c>
    </row>
    <row r="16" spans="1:33" x14ac:dyDescent="0.3">
      <c r="A16" s="30">
        <v>8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8"/>
      <c r="P16" s="37"/>
      <c r="Q16" s="3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28">
        <f t="shared" si="0"/>
        <v>0</v>
      </c>
    </row>
    <row r="17" spans="1:33" x14ac:dyDescent="0.3">
      <c r="A17" s="36">
        <v>9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8"/>
      <c r="P17" s="27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0"/>
      <c r="AG17" s="28">
        <f t="shared" si="0"/>
        <v>0</v>
      </c>
    </row>
    <row r="18" spans="1:33" x14ac:dyDescent="0.3">
      <c r="A18" s="26">
        <v>10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7"/>
      <c r="O18" s="38"/>
      <c r="P18" s="37"/>
      <c r="Q18" s="38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8">
        <f t="shared" si="0"/>
        <v>0</v>
      </c>
    </row>
    <row r="19" spans="1:33" x14ac:dyDescent="0.3">
      <c r="A19" s="36">
        <v>11</v>
      </c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8"/>
      <c r="P19" s="37"/>
      <c r="Q19" s="38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8">
        <f t="shared" si="0"/>
        <v>0</v>
      </c>
    </row>
    <row r="20" spans="1:33" x14ac:dyDescent="0.3">
      <c r="A20" s="26">
        <v>12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7"/>
      <c r="O20" s="38"/>
      <c r="P20" s="37"/>
      <c r="Q20" s="38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8">
        <f t="shared" si="0"/>
        <v>0</v>
      </c>
    </row>
    <row r="21" spans="1:33" x14ac:dyDescent="0.3">
      <c r="A21" s="36">
        <v>13</v>
      </c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7"/>
      <c r="O21" s="38"/>
      <c r="P21" s="37"/>
      <c r="Q21" s="38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8">
        <f t="shared" si="0"/>
        <v>0</v>
      </c>
    </row>
    <row r="22" spans="1:33" x14ac:dyDescent="0.3">
      <c r="A22" s="26">
        <v>14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7"/>
      <c r="O22" s="38"/>
      <c r="P22" s="37"/>
      <c r="Q22" s="3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8">
        <f t="shared" si="0"/>
        <v>0</v>
      </c>
    </row>
    <row r="23" spans="1:33" x14ac:dyDescent="0.3">
      <c r="A23" s="36">
        <v>15</v>
      </c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7"/>
      <c r="O23" s="38"/>
      <c r="P23" s="37"/>
      <c r="Q23" s="38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8">
        <f t="shared" si="0"/>
        <v>0</v>
      </c>
    </row>
    <row r="24" spans="1:33" x14ac:dyDescent="0.3">
      <c r="A24" s="26">
        <v>16</v>
      </c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7"/>
      <c r="O24" s="38"/>
      <c r="P24" s="37"/>
      <c r="Q24" s="38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8">
        <f t="shared" si="0"/>
        <v>0</v>
      </c>
    </row>
    <row r="25" spans="1:33" x14ac:dyDescent="0.3">
      <c r="A25" s="36">
        <v>17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7"/>
      <c r="O25" s="38"/>
      <c r="P25" s="37"/>
      <c r="Q25" s="38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8">
        <f t="shared" si="0"/>
        <v>0</v>
      </c>
    </row>
    <row r="26" spans="1:33" x14ac:dyDescent="0.3">
      <c r="A26" s="26">
        <v>18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7"/>
      <c r="O26" s="38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8">
        <f t="shared" si="0"/>
        <v>0</v>
      </c>
    </row>
    <row r="27" spans="1:33" x14ac:dyDescent="0.3">
      <c r="A27" s="36">
        <v>19</v>
      </c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8"/>
      <c r="P27" s="37"/>
      <c r="Q27" s="38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8">
        <f t="shared" si="0"/>
        <v>0</v>
      </c>
    </row>
    <row r="28" spans="1:33" x14ac:dyDescent="0.3">
      <c r="A28" s="26">
        <v>20</v>
      </c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8"/>
      <c r="P28" s="37"/>
      <c r="Q28" s="3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28">
        <f t="shared" si="0"/>
        <v>0</v>
      </c>
    </row>
    <row r="29" spans="1:33" x14ac:dyDescent="0.3">
      <c r="A29" s="36">
        <v>21</v>
      </c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8"/>
      <c r="P29" s="37"/>
      <c r="Q29" s="3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8">
        <f t="shared" si="0"/>
        <v>0</v>
      </c>
    </row>
    <row r="30" spans="1:33" x14ac:dyDescent="0.3">
      <c r="A30" s="26">
        <v>22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8"/>
      <c r="P30" s="37"/>
      <c r="Q30" s="3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28">
        <f t="shared" si="0"/>
        <v>0</v>
      </c>
    </row>
    <row r="31" spans="1:33" x14ac:dyDescent="0.3">
      <c r="A31" s="36">
        <v>23</v>
      </c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8"/>
      <c r="P31" s="37"/>
      <c r="Q31" s="38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8">
        <f t="shared" si="0"/>
        <v>0</v>
      </c>
    </row>
    <row r="32" spans="1:33" x14ac:dyDescent="0.3">
      <c r="A32" s="26">
        <v>24</v>
      </c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7"/>
      <c r="O32" s="38"/>
      <c r="P32" s="37"/>
      <c r="Q32" s="3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28">
        <f t="shared" si="0"/>
        <v>0</v>
      </c>
    </row>
    <row r="33" spans="1:34" s="44" customFormat="1" ht="19.5" thickBot="1" x14ac:dyDescent="0.35">
      <c r="A33" s="65" t="s">
        <v>49</v>
      </c>
      <c r="B33" s="66"/>
      <c r="C33" s="42"/>
      <c r="D33" s="43">
        <f t="shared" ref="D33:AG33" si="1">SUM(D9:D32)</f>
        <v>0</v>
      </c>
      <c r="E33" s="43">
        <f t="shared" si="1"/>
        <v>0</v>
      </c>
      <c r="F33" s="43">
        <f t="shared" si="1"/>
        <v>0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3">
        <f t="shared" si="1"/>
        <v>0</v>
      </c>
      <c r="K33" s="43">
        <f t="shared" si="1"/>
        <v>0</v>
      </c>
      <c r="L33" s="43">
        <f t="shared" si="1"/>
        <v>0</v>
      </c>
      <c r="M33" s="43">
        <f t="shared" si="1"/>
        <v>0</v>
      </c>
      <c r="N33" s="43">
        <f>SUM(N9:N32)</f>
        <v>0</v>
      </c>
      <c r="O33" s="43">
        <f>SUM(O9:O32)</f>
        <v>0</v>
      </c>
      <c r="P33" s="43">
        <f>SUM(P9:P32)</f>
        <v>0</v>
      </c>
      <c r="Q33" s="43">
        <f>SUM(Q9:Q32)</f>
        <v>0</v>
      </c>
      <c r="R33" s="43">
        <f t="shared" si="1"/>
        <v>0</v>
      </c>
      <c r="S33" s="43">
        <f t="shared" si="1"/>
        <v>0</v>
      </c>
      <c r="T33" s="43">
        <f t="shared" si="1"/>
        <v>0</v>
      </c>
      <c r="U33" s="43">
        <f t="shared" si="1"/>
        <v>0</v>
      </c>
      <c r="V33" s="43">
        <f t="shared" si="1"/>
        <v>0</v>
      </c>
      <c r="W33" s="43">
        <f t="shared" si="1"/>
        <v>0</v>
      </c>
      <c r="X33" s="43">
        <f t="shared" si="1"/>
        <v>0</v>
      </c>
      <c r="Y33" s="43">
        <f t="shared" si="1"/>
        <v>0</v>
      </c>
      <c r="Z33" s="43">
        <f t="shared" si="1"/>
        <v>0</v>
      </c>
      <c r="AA33" s="43">
        <f t="shared" si="1"/>
        <v>0</v>
      </c>
      <c r="AB33" s="43">
        <f t="shared" si="1"/>
        <v>0</v>
      </c>
      <c r="AC33" s="43">
        <f t="shared" si="1"/>
        <v>0</v>
      </c>
      <c r="AD33" s="43">
        <f t="shared" si="1"/>
        <v>0</v>
      </c>
      <c r="AE33" s="43">
        <f t="shared" si="1"/>
        <v>0</v>
      </c>
      <c r="AF33" s="43">
        <f t="shared" si="1"/>
        <v>0</v>
      </c>
      <c r="AG33" s="43">
        <f t="shared" si="1"/>
        <v>0</v>
      </c>
    </row>
    <row r="34" spans="1:34" s="47" customFormat="1" ht="21.75" thickTop="1" x14ac:dyDescent="0.35">
      <c r="A34" s="2"/>
      <c r="B34" s="2"/>
      <c r="C34" s="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6" spans="1:34" x14ac:dyDescent="0.3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x14ac:dyDescent="0.3">
      <c r="A37" s="62" t="s">
        <v>61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x14ac:dyDescent="0.3">
      <c r="A38" s="62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x14ac:dyDescent="0.3">
      <c r="A39" s="62" t="s">
        <v>63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x14ac:dyDescent="0.3">
      <c r="A40" s="62" t="s">
        <v>64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</sheetData>
  <mergeCells count="32">
    <mergeCell ref="A1:AG1"/>
    <mergeCell ref="A2:AG2"/>
    <mergeCell ref="A3:AG3"/>
    <mergeCell ref="D4:AE4"/>
    <mergeCell ref="D5:G5"/>
    <mergeCell ref="H5:K5"/>
    <mergeCell ref="A33:B33"/>
    <mergeCell ref="D8:G8"/>
    <mergeCell ref="V5:W5"/>
    <mergeCell ref="X5:Y5"/>
    <mergeCell ref="P8:Q8"/>
    <mergeCell ref="R8:S8"/>
    <mergeCell ref="N5:O5"/>
    <mergeCell ref="P5:Q5"/>
    <mergeCell ref="L5:M5"/>
    <mergeCell ref="T5:U5"/>
    <mergeCell ref="A39:AH39"/>
    <mergeCell ref="A40:AH40"/>
    <mergeCell ref="T8:U8"/>
    <mergeCell ref="V8:W8"/>
    <mergeCell ref="X8:Y8"/>
    <mergeCell ref="Z8:AA8"/>
    <mergeCell ref="A37:AH37"/>
    <mergeCell ref="A38:AH38"/>
    <mergeCell ref="Z5:AA5"/>
    <mergeCell ref="R5:S5"/>
    <mergeCell ref="AD5:AE5"/>
    <mergeCell ref="N8:O8"/>
    <mergeCell ref="H8:K8"/>
    <mergeCell ref="L8:M8"/>
    <mergeCell ref="AD8:AE8"/>
    <mergeCell ref="A36:AH36"/>
  </mergeCells>
  <phoneticPr fontId="0" type="noConversion"/>
  <printOptions horizontalCentered="1"/>
  <pageMargins left="0.15748031496062992" right="0.15748031496062992" top="0.98425196850393704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opLeftCell="E1" workbookViewId="0">
      <pane ySplit="6" topLeftCell="A7" activePane="bottomLeft" state="frozen"/>
      <selection pane="bottomLeft" activeCell="U14" sqref="U14"/>
    </sheetView>
  </sheetViews>
  <sheetFormatPr defaultRowHeight="18.75" x14ac:dyDescent="0.3"/>
  <cols>
    <col min="1" max="1" width="3" style="2" customWidth="1"/>
    <col min="2" max="3" width="18" style="2" customWidth="1"/>
    <col min="4" max="26" width="5.7109375" style="45" customWidth="1"/>
    <col min="27" max="27" width="5.42578125" style="45" customWidth="1"/>
    <col min="28" max="28" width="6.7109375" style="45" customWidth="1"/>
    <col min="29" max="31" width="5.7109375" style="45" customWidth="1"/>
    <col min="32" max="32" width="8.42578125" style="45" customWidth="1"/>
    <col min="33" max="33" width="12.7109375" style="45" bestFit="1" customWidth="1"/>
    <col min="34" max="16384" width="9.140625" style="2"/>
  </cols>
  <sheetData>
    <row r="1" spans="1:33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3.25" x14ac:dyDescent="0.35">
      <c r="A3" s="59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x14ac:dyDescent="0.3">
      <c r="A4" s="3"/>
      <c r="B4" s="3"/>
      <c r="C4" s="4"/>
      <c r="D4" s="56" t="s">
        <v>57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0"/>
      <c r="AC4" s="60"/>
      <c r="AD4" s="57"/>
      <c r="AE4" s="57"/>
      <c r="AF4" s="55" t="s">
        <v>0</v>
      </c>
      <c r="AG4" s="5" t="s">
        <v>28</v>
      </c>
    </row>
    <row r="5" spans="1:33" x14ac:dyDescent="0.3">
      <c r="A5" s="6" t="s">
        <v>1</v>
      </c>
      <c r="B5" s="6" t="s">
        <v>13</v>
      </c>
      <c r="C5" s="7" t="s">
        <v>58</v>
      </c>
      <c r="D5" s="56" t="s">
        <v>2</v>
      </c>
      <c r="E5" s="57"/>
      <c r="F5" s="57"/>
      <c r="G5" s="61"/>
      <c r="H5" s="56" t="s">
        <v>3</v>
      </c>
      <c r="I5" s="57"/>
      <c r="J5" s="57"/>
      <c r="K5" s="61"/>
      <c r="L5" s="56" t="s">
        <v>4</v>
      </c>
      <c r="M5" s="61"/>
      <c r="N5" s="56" t="s">
        <v>5</v>
      </c>
      <c r="O5" s="61"/>
      <c r="P5" s="56" t="s">
        <v>6</v>
      </c>
      <c r="Q5" s="61"/>
      <c r="R5" s="56" t="s">
        <v>59</v>
      </c>
      <c r="S5" s="61"/>
      <c r="T5" s="56" t="s">
        <v>14</v>
      </c>
      <c r="U5" s="61"/>
      <c r="V5" s="56" t="s">
        <v>15</v>
      </c>
      <c r="W5" s="61"/>
      <c r="X5" s="56" t="s">
        <v>24</v>
      </c>
      <c r="Y5" s="61"/>
      <c r="Z5" s="56" t="s">
        <v>60</v>
      </c>
      <c r="AA5" s="57"/>
      <c r="AB5" s="8" t="s">
        <v>26</v>
      </c>
      <c r="AC5" s="5" t="s">
        <v>9</v>
      </c>
      <c r="AD5" s="57" t="s">
        <v>8</v>
      </c>
      <c r="AE5" s="57"/>
      <c r="AF5" s="54" t="s">
        <v>10</v>
      </c>
      <c r="AG5" s="9" t="s">
        <v>29</v>
      </c>
    </row>
    <row r="6" spans="1:33" x14ac:dyDescent="0.3">
      <c r="A6" s="10"/>
      <c r="B6" s="10"/>
      <c r="C6" s="10"/>
      <c r="D6" s="11" t="s">
        <v>18</v>
      </c>
      <c r="E6" s="12" t="s">
        <v>16</v>
      </c>
      <c r="F6" s="11" t="s">
        <v>17</v>
      </c>
      <c r="G6" s="11" t="s">
        <v>19</v>
      </c>
      <c r="H6" s="11" t="s">
        <v>18</v>
      </c>
      <c r="I6" s="12" t="s">
        <v>16</v>
      </c>
      <c r="J6" s="11" t="s">
        <v>17</v>
      </c>
      <c r="K6" s="11" t="s">
        <v>19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22</v>
      </c>
      <c r="U6" s="12" t="s">
        <v>23</v>
      </c>
      <c r="V6" s="12" t="s">
        <v>22</v>
      </c>
      <c r="W6" s="12" t="s">
        <v>23</v>
      </c>
      <c r="X6" s="12" t="s">
        <v>22</v>
      </c>
      <c r="Y6" s="12" t="s">
        <v>23</v>
      </c>
      <c r="Z6" s="12" t="s">
        <v>22</v>
      </c>
      <c r="AA6" s="13" t="s">
        <v>23</v>
      </c>
      <c r="AB6" s="11" t="s">
        <v>27</v>
      </c>
      <c r="AC6" s="14"/>
      <c r="AD6" s="15" t="s">
        <v>22</v>
      </c>
      <c r="AE6" s="13" t="s">
        <v>23</v>
      </c>
      <c r="AF6" s="16" t="s">
        <v>31</v>
      </c>
      <c r="AG6" s="18" t="s">
        <v>30</v>
      </c>
    </row>
    <row r="7" spans="1:33" s="23" customFormat="1" ht="21.75" customHeight="1" x14ac:dyDescent="0.3">
      <c r="A7" s="19"/>
      <c r="B7" s="20" t="s">
        <v>51</v>
      </c>
      <c r="C7" s="20"/>
      <c r="D7" s="21">
        <v>13000</v>
      </c>
      <c r="E7" s="21">
        <v>22000</v>
      </c>
      <c r="F7" s="21">
        <v>29000</v>
      </c>
      <c r="G7" s="21">
        <v>35000</v>
      </c>
      <c r="H7" s="21">
        <v>15000</v>
      </c>
      <c r="I7" s="21">
        <v>24000</v>
      </c>
      <c r="J7" s="21">
        <v>32000</v>
      </c>
      <c r="K7" s="21">
        <v>39000</v>
      </c>
      <c r="L7" s="21">
        <v>1500</v>
      </c>
      <c r="M7" s="22">
        <v>3000</v>
      </c>
      <c r="N7" s="21">
        <v>1500</v>
      </c>
      <c r="O7" s="22">
        <v>3000</v>
      </c>
      <c r="P7" s="21">
        <v>1500</v>
      </c>
      <c r="Q7" s="22">
        <v>3000</v>
      </c>
      <c r="R7" s="21">
        <v>30</v>
      </c>
      <c r="S7" s="21">
        <v>80</v>
      </c>
      <c r="T7" s="21">
        <v>30</v>
      </c>
      <c r="U7" s="21">
        <v>100</v>
      </c>
      <c r="V7" s="21">
        <v>20</v>
      </c>
      <c r="W7" s="21">
        <v>50</v>
      </c>
      <c r="X7" s="21">
        <v>30</v>
      </c>
      <c r="Y7" s="21">
        <v>100</v>
      </c>
      <c r="Z7" s="21">
        <v>30</v>
      </c>
      <c r="AA7" s="21">
        <v>80</v>
      </c>
      <c r="AB7" s="21">
        <v>2000</v>
      </c>
      <c r="AC7" s="21">
        <v>100</v>
      </c>
      <c r="AD7" s="21">
        <v>10</v>
      </c>
      <c r="AE7" s="21">
        <v>30</v>
      </c>
      <c r="AF7" s="21">
        <v>1980</v>
      </c>
      <c r="AG7" s="22"/>
    </row>
    <row r="8" spans="1:33" s="23" customFormat="1" ht="21.75" customHeight="1" x14ac:dyDescent="0.3">
      <c r="A8" s="19"/>
      <c r="B8" s="20" t="s">
        <v>50</v>
      </c>
      <c r="C8" s="20"/>
      <c r="D8" s="63">
        <v>5</v>
      </c>
      <c r="E8" s="63"/>
      <c r="F8" s="63"/>
      <c r="G8" s="63"/>
      <c r="H8" s="63">
        <v>5</v>
      </c>
      <c r="I8" s="63"/>
      <c r="J8" s="63"/>
      <c r="K8" s="63"/>
      <c r="L8" s="63">
        <v>10</v>
      </c>
      <c r="M8" s="63"/>
      <c r="N8" s="63">
        <v>10</v>
      </c>
      <c r="O8" s="63"/>
      <c r="P8" s="63">
        <v>10</v>
      </c>
      <c r="Q8" s="63"/>
      <c r="R8" s="63">
        <v>300</v>
      </c>
      <c r="S8" s="63"/>
      <c r="T8" s="64">
        <v>1000</v>
      </c>
      <c r="U8" s="64"/>
      <c r="V8" s="64">
        <v>1000</v>
      </c>
      <c r="W8" s="64"/>
      <c r="X8" s="64">
        <v>1000</v>
      </c>
      <c r="Y8" s="64"/>
      <c r="Z8" s="64">
        <v>1000</v>
      </c>
      <c r="AA8" s="64"/>
      <c r="AB8" s="25">
        <v>10</v>
      </c>
      <c r="AC8" s="25">
        <v>300</v>
      </c>
      <c r="AD8" s="64">
        <v>1000</v>
      </c>
      <c r="AE8" s="64"/>
      <c r="AF8" s="24">
        <v>30</v>
      </c>
      <c r="AG8" s="22"/>
    </row>
    <row r="9" spans="1:33" x14ac:dyDescent="0.3">
      <c r="A9" s="26">
        <v>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8"/>
      <c r="P9" s="27"/>
      <c r="Q9" s="2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>
        <f>(D9*D$7)+(E9*E$7)+(F9*F$7)+(G9*G$7)+(H9*H$7)+(I9*I$7)+(J9*J$7)+(K9*K$7)+(L9*L$7)+(M9*M$7)+(N9*N$7)+(O9*O$7)+( P9*P$7)+(Q9*Q$7)+(R9*R$7)+(S9*S$7)+(T9*T$7)+(U9*U$7)+(V9*V$7)+(W9*W$7)+(X9*X$7)+(Y9*Y$7)+(Z9*Z$7)+(AA9*AA$7)+(AB9*AB$7)+(AC9*AC$7)+(AD9*AD$7)+(AE9*AE$7)+(AF9*AF$7)</f>
        <v>0</v>
      </c>
    </row>
    <row r="10" spans="1:33" s="35" customFormat="1" x14ac:dyDescent="0.3">
      <c r="A10" s="30">
        <v>2</v>
      </c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1"/>
      <c r="Z10" s="31"/>
      <c r="AA10" s="31"/>
      <c r="AB10" s="33"/>
      <c r="AC10" s="33"/>
      <c r="AD10" s="31"/>
      <c r="AE10" s="31"/>
      <c r="AF10" s="31"/>
      <c r="AG10" s="28">
        <f t="shared" ref="AG10:AG32" si="0">(D10*D$7)+(E10*E$7)+(F10*F$7)+(G10*G$7)+(H10*H$7)+(I10*I$7)+(J10*J$7)+(K10*K$7)+(L10*L$7)+(M10*M$7)+(N10*N$7)+(O10*O$7)+( P10*P$7)+(Q10*Q$7)+(R10*R$7)+(S10*S$7)+(T10*T$7)+(U10*U$7)+(V10*V$7)+(W10*W$7)+(X10*X$7)+(Y10*Y$7)+(Z10*Z$7)+(AA10*AA$7)+(AB10*AB$7)+(AC10*AC$7)+(AD10*AD$7)+(AE10*AE$7)+(AF10*AF$7)</f>
        <v>0</v>
      </c>
    </row>
    <row r="11" spans="1:33" x14ac:dyDescent="0.3">
      <c r="A11" s="36">
        <v>3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7"/>
      <c r="O11" s="38"/>
      <c r="P11" s="37"/>
      <c r="Q11" s="38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27"/>
      <c r="AC11" s="27"/>
      <c r="AD11" s="37"/>
      <c r="AE11" s="37"/>
      <c r="AF11" s="37"/>
      <c r="AG11" s="28">
        <f t="shared" si="0"/>
        <v>0</v>
      </c>
    </row>
    <row r="12" spans="1:33" x14ac:dyDescent="0.3">
      <c r="A12" s="26">
        <v>4</v>
      </c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37"/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7"/>
      <c r="AC12" s="27"/>
      <c r="AD12" s="37"/>
      <c r="AE12" s="37"/>
      <c r="AF12" s="37"/>
      <c r="AG12" s="28">
        <f t="shared" si="0"/>
        <v>0</v>
      </c>
    </row>
    <row r="13" spans="1:33" x14ac:dyDescent="0.3">
      <c r="A13" s="30">
        <v>5</v>
      </c>
      <c r="B13" s="3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7"/>
      <c r="O13" s="38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28">
        <f t="shared" si="0"/>
        <v>0</v>
      </c>
    </row>
    <row r="14" spans="1:33" x14ac:dyDescent="0.3">
      <c r="A14" s="36">
        <v>6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8"/>
      <c r="P14" s="37"/>
      <c r="Q14" s="38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8">
        <f t="shared" si="0"/>
        <v>0</v>
      </c>
    </row>
    <row r="15" spans="1:33" x14ac:dyDescent="0.3">
      <c r="A15" s="26">
        <v>7</v>
      </c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7"/>
      <c r="O15" s="38"/>
      <c r="P15" s="37"/>
      <c r="Q15" s="38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28">
        <f t="shared" si="0"/>
        <v>0</v>
      </c>
    </row>
    <row r="16" spans="1:33" x14ac:dyDescent="0.3">
      <c r="A16" s="30">
        <v>8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8"/>
      <c r="P16" s="37"/>
      <c r="Q16" s="3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28">
        <f t="shared" si="0"/>
        <v>0</v>
      </c>
    </row>
    <row r="17" spans="1:33" x14ac:dyDescent="0.3">
      <c r="A17" s="36">
        <v>9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8"/>
      <c r="P17" s="27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0"/>
      <c r="AG17" s="28">
        <f t="shared" si="0"/>
        <v>0</v>
      </c>
    </row>
    <row r="18" spans="1:33" x14ac:dyDescent="0.3">
      <c r="A18" s="26">
        <v>10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7"/>
      <c r="O18" s="38"/>
      <c r="P18" s="37"/>
      <c r="Q18" s="38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8">
        <f t="shared" si="0"/>
        <v>0</v>
      </c>
    </row>
    <row r="19" spans="1:33" x14ac:dyDescent="0.3">
      <c r="A19" s="36">
        <v>11</v>
      </c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8"/>
      <c r="P19" s="37"/>
      <c r="Q19" s="38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8">
        <f t="shared" si="0"/>
        <v>0</v>
      </c>
    </row>
    <row r="20" spans="1:33" x14ac:dyDescent="0.3">
      <c r="A20" s="26">
        <v>12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7"/>
      <c r="O20" s="38"/>
      <c r="P20" s="37"/>
      <c r="Q20" s="38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8">
        <f t="shared" si="0"/>
        <v>0</v>
      </c>
    </row>
    <row r="21" spans="1:33" x14ac:dyDescent="0.3">
      <c r="A21" s="36">
        <v>13</v>
      </c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7"/>
      <c r="O21" s="38"/>
      <c r="P21" s="37"/>
      <c r="Q21" s="38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8">
        <f t="shared" si="0"/>
        <v>0</v>
      </c>
    </row>
    <row r="22" spans="1:33" x14ac:dyDescent="0.3">
      <c r="A22" s="26">
        <v>14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7"/>
      <c r="O22" s="38"/>
      <c r="P22" s="37"/>
      <c r="Q22" s="3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8">
        <f t="shared" si="0"/>
        <v>0</v>
      </c>
    </row>
    <row r="23" spans="1:33" x14ac:dyDescent="0.3">
      <c r="A23" s="36">
        <v>15</v>
      </c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7"/>
      <c r="O23" s="38"/>
      <c r="P23" s="37"/>
      <c r="Q23" s="38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8">
        <f t="shared" si="0"/>
        <v>0</v>
      </c>
    </row>
    <row r="24" spans="1:33" x14ac:dyDescent="0.3">
      <c r="A24" s="26">
        <v>16</v>
      </c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7"/>
      <c r="O24" s="38"/>
      <c r="P24" s="37"/>
      <c r="Q24" s="38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8">
        <f t="shared" si="0"/>
        <v>0</v>
      </c>
    </row>
    <row r="25" spans="1:33" x14ac:dyDescent="0.3">
      <c r="A25" s="36">
        <v>17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7"/>
      <c r="O25" s="38"/>
      <c r="P25" s="37"/>
      <c r="Q25" s="38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8">
        <f t="shared" si="0"/>
        <v>0</v>
      </c>
    </row>
    <row r="26" spans="1:33" x14ac:dyDescent="0.3">
      <c r="A26" s="26">
        <v>18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7"/>
      <c r="O26" s="38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8">
        <f t="shared" si="0"/>
        <v>0</v>
      </c>
    </row>
    <row r="27" spans="1:33" x14ac:dyDescent="0.3">
      <c r="A27" s="36">
        <v>19</v>
      </c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8"/>
      <c r="P27" s="37"/>
      <c r="Q27" s="38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8">
        <f t="shared" si="0"/>
        <v>0</v>
      </c>
    </row>
    <row r="28" spans="1:33" x14ac:dyDescent="0.3">
      <c r="A28" s="26">
        <v>20</v>
      </c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8"/>
      <c r="P28" s="37"/>
      <c r="Q28" s="3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28">
        <f t="shared" si="0"/>
        <v>0</v>
      </c>
    </row>
    <row r="29" spans="1:33" x14ac:dyDescent="0.3">
      <c r="A29" s="36">
        <v>21</v>
      </c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8"/>
      <c r="P29" s="37"/>
      <c r="Q29" s="3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8">
        <f t="shared" si="0"/>
        <v>0</v>
      </c>
    </row>
    <row r="30" spans="1:33" x14ac:dyDescent="0.3">
      <c r="A30" s="26">
        <v>22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8"/>
      <c r="P30" s="37"/>
      <c r="Q30" s="3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28">
        <f t="shared" si="0"/>
        <v>0</v>
      </c>
    </row>
    <row r="31" spans="1:33" x14ac:dyDescent="0.3">
      <c r="A31" s="36">
        <v>23</v>
      </c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8"/>
      <c r="P31" s="37"/>
      <c r="Q31" s="38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8">
        <f t="shared" si="0"/>
        <v>0</v>
      </c>
    </row>
    <row r="32" spans="1:33" x14ac:dyDescent="0.3">
      <c r="A32" s="26">
        <v>24</v>
      </c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7"/>
      <c r="O32" s="38"/>
      <c r="P32" s="37"/>
      <c r="Q32" s="3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28">
        <f t="shared" si="0"/>
        <v>0</v>
      </c>
    </row>
    <row r="33" spans="1:34" s="44" customFormat="1" ht="19.5" thickBot="1" x14ac:dyDescent="0.35">
      <c r="A33" s="65" t="s">
        <v>49</v>
      </c>
      <c r="B33" s="66"/>
      <c r="C33" s="42"/>
      <c r="D33" s="43">
        <f t="shared" ref="D33:AG33" si="1">SUM(D9:D32)</f>
        <v>0</v>
      </c>
      <c r="E33" s="43">
        <f t="shared" si="1"/>
        <v>0</v>
      </c>
      <c r="F33" s="43">
        <f t="shared" si="1"/>
        <v>0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3">
        <f t="shared" si="1"/>
        <v>0</v>
      </c>
      <c r="K33" s="43">
        <f t="shared" si="1"/>
        <v>0</v>
      </c>
      <c r="L33" s="43">
        <f t="shared" si="1"/>
        <v>0</v>
      </c>
      <c r="M33" s="43">
        <f t="shared" si="1"/>
        <v>0</v>
      </c>
      <c r="N33" s="43">
        <f>SUM(N9:N32)</f>
        <v>0</v>
      </c>
      <c r="O33" s="43">
        <f>SUM(O9:O32)</f>
        <v>0</v>
      </c>
      <c r="P33" s="43">
        <f>SUM(P9:P32)</f>
        <v>0</v>
      </c>
      <c r="Q33" s="43">
        <f>SUM(Q9:Q32)</f>
        <v>0</v>
      </c>
      <c r="R33" s="43">
        <f t="shared" si="1"/>
        <v>0</v>
      </c>
      <c r="S33" s="43">
        <f t="shared" si="1"/>
        <v>0</v>
      </c>
      <c r="T33" s="43">
        <f t="shared" si="1"/>
        <v>0</v>
      </c>
      <c r="U33" s="43">
        <f t="shared" si="1"/>
        <v>0</v>
      </c>
      <c r="V33" s="43">
        <f t="shared" si="1"/>
        <v>0</v>
      </c>
      <c r="W33" s="43">
        <f t="shared" si="1"/>
        <v>0</v>
      </c>
      <c r="X33" s="43">
        <f t="shared" si="1"/>
        <v>0</v>
      </c>
      <c r="Y33" s="43">
        <f t="shared" si="1"/>
        <v>0</v>
      </c>
      <c r="Z33" s="43">
        <f t="shared" si="1"/>
        <v>0</v>
      </c>
      <c r="AA33" s="43">
        <f t="shared" si="1"/>
        <v>0</v>
      </c>
      <c r="AB33" s="43">
        <f t="shared" si="1"/>
        <v>0</v>
      </c>
      <c r="AC33" s="43">
        <f t="shared" si="1"/>
        <v>0</v>
      </c>
      <c r="AD33" s="43">
        <f t="shared" si="1"/>
        <v>0</v>
      </c>
      <c r="AE33" s="43">
        <f t="shared" si="1"/>
        <v>0</v>
      </c>
      <c r="AF33" s="43">
        <f t="shared" si="1"/>
        <v>0</v>
      </c>
      <c r="AG33" s="43">
        <f t="shared" si="1"/>
        <v>0</v>
      </c>
    </row>
    <row r="34" spans="1:34" s="47" customFormat="1" ht="21.75" thickTop="1" x14ac:dyDescent="0.35">
      <c r="A34" s="2"/>
      <c r="B34" s="2"/>
      <c r="C34" s="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6" spans="1:34" x14ac:dyDescent="0.3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x14ac:dyDescent="0.3">
      <c r="A37" s="62" t="s">
        <v>61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x14ac:dyDescent="0.3">
      <c r="A38" s="62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x14ac:dyDescent="0.3">
      <c r="A39" s="62" t="s">
        <v>63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x14ac:dyDescent="0.3">
      <c r="A40" s="62" t="s">
        <v>64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</sheetData>
  <mergeCells count="32">
    <mergeCell ref="A1:AG1"/>
    <mergeCell ref="A2:AG2"/>
    <mergeCell ref="A3:AG3"/>
    <mergeCell ref="D4:AE4"/>
    <mergeCell ref="D5:G5"/>
    <mergeCell ref="H5:K5"/>
    <mergeCell ref="A33:B33"/>
    <mergeCell ref="D8:G8"/>
    <mergeCell ref="V5:W5"/>
    <mergeCell ref="X5:Y5"/>
    <mergeCell ref="P8:Q8"/>
    <mergeCell ref="R8:S8"/>
    <mergeCell ref="N5:O5"/>
    <mergeCell ref="P5:Q5"/>
    <mergeCell ref="L5:M5"/>
    <mergeCell ref="T5:U5"/>
    <mergeCell ref="A39:AH39"/>
    <mergeCell ref="A40:AH40"/>
    <mergeCell ref="T8:U8"/>
    <mergeCell ref="V8:W8"/>
    <mergeCell ref="X8:Y8"/>
    <mergeCell ref="Z8:AA8"/>
    <mergeCell ref="A37:AH37"/>
    <mergeCell ref="A38:AH38"/>
    <mergeCell ref="Z5:AA5"/>
    <mergeCell ref="R5:S5"/>
    <mergeCell ref="AD5:AE5"/>
    <mergeCell ref="N8:O8"/>
    <mergeCell ref="H8:K8"/>
    <mergeCell ref="L8:M8"/>
    <mergeCell ref="AD8:AE8"/>
    <mergeCell ref="A36:AH36"/>
  </mergeCells>
  <phoneticPr fontId="0" type="noConversion"/>
  <printOptions horizontalCentered="1"/>
  <pageMargins left="0.15748031496062992" right="0.15748031496062992" top="0.98425196850393704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opLeftCell="G1" workbookViewId="0">
      <pane ySplit="6" topLeftCell="A7" activePane="bottomLeft" state="frozen"/>
      <selection pane="bottomLeft" activeCell="A3" sqref="A3:AF3"/>
    </sheetView>
  </sheetViews>
  <sheetFormatPr defaultRowHeight="18.75" x14ac:dyDescent="0.3"/>
  <cols>
    <col min="1" max="1" width="2.140625" style="2" bestFit="1" customWidth="1"/>
    <col min="2" max="2" width="15.85546875" style="2" bestFit="1" customWidth="1"/>
    <col min="3" max="25" width="5.7109375" style="45" customWidth="1"/>
    <col min="26" max="26" width="5.42578125" style="45" customWidth="1"/>
    <col min="27" max="27" width="6.7109375" style="45" customWidth="1"/>
    <col min="28" max="30" width="5.7109375" style="45" customWidth="1"/>
    <col min="31" max="31" width="11.42578125" style="45" customWidth="1"/>
    <col min="32" max="32" width="12.7109375" style="45" bestFit="1" customWidth="1"/>
    <col min="33" max="16384" width="9.140625" style="2"/>
  </cols>
  <sheetData>
    <row r="1" spans="1:32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ht="23.25" x14ac:dyDescent="0.35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x14ac:dyDescent="0.3">
      <c r="A4" s="3"/>
      <c r="B4" s="3"/>
      <c r="C4" s="56" t="s">
        <v>57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61"/>
      <c r="AE4" s="55" t="s">
        <v>0</v>
      </c>
      <c r="AF4" s="5" t="s">
        <v>28</v>
      </c>
    </row>
    <row r="5" spans="1:32" x14ac:dyDescent="0.3">
      <c r="A5" s="6" t="s">
        <v>1</v>
      </c>
      <c r="B5" s="6" t="s">
        <v>36</v>
      </c>
      <c r="C5" s="56" t="s">
        <v>2</v>
      </c>
      <c r="D5" s="57"/>
      <c r="E5" s="57"/>
      <c r="F5" s="61"/>
      <c r="G5" s="56" t="s">
        <v>3</v>
      </c>
      <c r="H5" s="57"/>
      <c r="I5" s="57"/>
      <c r="J5" s="61"/>
      <c r="K5" s="56" t="s">
        <v>4</v>
      </c>
      <c r="L5" s="61"/>
      <c r="M5" s="56" t="s">
        <v>5</v>
      </c>
      <c r="N5" s="61"/>
      <c r="O5" s="56" t="s">
        <v>6</v>
      </c>
      <c r="P5" s="61"/>
      <c r="Q5" s="56" t="s">
        <v>7</v>
      </c>
      <c r="R5" s="61"/>
      <c r="S5" s="56" t="s">
        <v>14</v>
      </c>
      <c r="T5" s="61"/>
      <c r="U5" s="56" t="s">
        <v>15</v>
      </c>
      <c r="V5" s="61"/>
      <c r="W5" s="56" t="s">
        <v>24</v>
      </c>
      <c r="X5" s="61"/>
      <c r="Y5" s="56" t="s">
        <v>25</v>
      </c>
      <c r="Z5" s="61"/>
      <c r="AA5" s="8" t="s">
        <v>26</v>
      </c>
      <c r="AB5" s="5" t="s">
        <v>9</v>
      </c>
      <c r="AC5" s="56" t="s">
        <v>8</v>
      </c>
      <c r="AD5" s="61"/>
      <c r="AE5" s="54" t="s">
        <v>10</v>
      </c>
      <c r="AF5" s="9" t="s">
        <v>29</v>
      </c>
    </row>
    <row r="6" spans="1:32" x14ac:dyDescent="0.3">
      <c r="A6" s="48"/>
      <c r="B6" s="48"/>
      <c r="C6" s="11" t="s">
        <v>18</v>
      </c>
      <c r="D6" s="12" t="s">
        <v>16</v>
      </c>
      <c r="E6" s="11" t="s">
        <v>17</v>
      </c>
      <c r="F6" s="11" t="s">
        <v>19</v>
      </c>
      <c r="G6" s="11" t="s">
        <v>18</v>
      </c>
      <c r="H6" s="12" t="s">
        <v>16</v>
      </c>
      <c r="I6" s="11" t="s">
        <v>17</v>
      </c>
      <c r="J6" s="11" t="s">
        <v>19</v>
      </c>
      <c r="K6" s="12" t="s">
        <v>20</v>
      </c>
      <c r="L6" s="12" t="s">
        <v>21</v>
      </c>
      <c r="M6" s="12" t="s">
        <v>20</v>
      </c>
      <c r="N6" s="12" t="s">
        <v>21</v>
      </c>
      <c r="O6" s="12" t="s">
        <v>20</v>
      </c>
      <c r="P6" s="12" t="s">
        <v>21</v>
      </c>
      <c r="Q6" s="12" t="s">
        <v>22</v>
      </c>
      <c r="R6" s="12" t="s">
        <v>23</v>
      </c>
      <c r="S6" s="12" t="s">
        <v>22</v>
      </c>
      <c r="T6" s="12" t="s">
        <v>23</v>
      </c>
      <c r="U6" s="12" t="s">
        <v>22</v>
      </c>
      <c r="V6" s="12" t="s">
        <v>23</v>
      </c>
      <c r="W6" s="12" t="s">
        <v>22</v>
      </c>
      <c r="X6" s="12" t="s">
        <v>23</v>
      </c>
      <c r="Y6" s="12" t="s">
        <v>22</v>
      </c>
      <c r="Z6" s="13" t="s">
        <v>23</v>
      </c>
      <c r="AA6" s="11" t="s">
        <v>27</v>
      </c>
      <c r="AB6" s="14"/>
      <c r="AC6" s="12" t="s">
        <v>22</v>
      </c>
      <c r="AD6" s="13" t="s">
        <v>23</v>
      </c>
      <c r="AE6" s="16" t="s">
        <v>31</v>
      </c>
      <c r="AF6" s="18" t="s">
        <v>30</v>
      </c>
    </row>
    <row r="7" spans="1:32" s="23" customFormat="1" ht="21.75" customHeight="1" x14ac:dyDescent="0.3">
      <c r="A7" s="19"/>
      <c r="B7" s="20" t="s">
        <v>51</v>
      </c>
      <c r="C7" s="21">
        <v>13000</v>
      </c>
      <c r="D7" s="21">
        <v>22000</v>
      </c>
      <c r="E7" s="21">
        <v>29000</v>
      </c>
      <c r="F7" s="21">
        <v>35000</v>
      </c>
      <c r="G7" s="21">
        <v>15000</v>
      </c>
      <c r="H7" s="21">
        <v>24000</v>
      </c>
      <c r="I7" s="21">
        <v>32000</v>
      </c>
      <c r="J7" s="21">
        <v>39000</v>
      </c>
      <c r="K7" s="21">
        <v>1500</v>
      </c>
      <c r="L7" s="22">
        <v>3000</v>
      </c>
      <c r="M7" s="21">
        <v>1500</v>
      </c>
      <c r="N7" s="22">
        <v>3000</v>
      </c>
      <c r="O7" s="21">
        <v>1500</v>
      </c>
      <c r="P7" s="22">
        <v>3000</v>
      </c>
      <c r="Q7" s="21">
        <v>30</v>
      </c>
      <c r="R7" s="21">
        <v>80</v>
      </c>
      <c r="S7" s="21">
        <v>30</v>
      </c>
      <c r="T7" s="21">
        <v>100</v>
      </c>
      <c r="U7" s="21">
        <v>20</v>
      </c>
      <c r="V7" s="21">
        <v>50</v>
      </c>
      <c r="W7" s="21">
        <v>30</v>
      </c>
      <c r="X7" s="21">
        <v>100</v>
      </c>
      <c r="Y7" s="21">
        <v>30</v>
      </c>
      <c r="Z7" s="21">
        <v>80</v>
      </c>
      <c r="AA7" s="21">
        <v>2000</v>
      </c>
      <c r="AB7" s="21">
        <v>100</v>
      </c>
      <c r="AC7" s="21">
        <v>10</v>
      </c>
      <c r="AD7" s="21">
        <v>30</v>
      </c>
      <c r="AE7" s="21">
        <v>1980</v>
      </c>
      <c r="AF7" s="22"/>
    </row>
    <row r="8" spans="1:32" x14ac:dyDescent="0.3">
      <c r="A8" s="3"/>
      <c r="B8" s="49" t="s">
        <v>37</v>
      </c>
      <c r="C8" s="27">
        <f>'หมู่ที่ 1-ค'!D33</f>
        <v>0</v>
      </c>
      <c r="D8" s="27">
        <f>'หมู่ที่ 1-ค'!E33</f>
        <v>0</v>
      </c>
      <c r="E8" s="27">
        <f>'หมู่ที่ 1-ค'!F33</f>
        <v>0</v>
      </c>
      <c r="F8" s="27">
        <f>'หมู่ที่ 1-ค'!G33</f>
        <v>0</v>
      </c>
      <c r="G8" s="27">
        <f>'หมู่ที่ 1-ค'!H33</f>
        <v>0</v>
      </c>
      <c r="H8" s="27">
        <f>'หมู่ที่ 1-ค'!I33</f>
        <v>0</v>
      </c>
      <c r="I8" s="27">
        <f>'หมู่ที่ 1-ค'!J33</f>
        <v>0</v>
      </c>
      <c r="J8" s="27">
        <f>'หมู่ที่ 1-ค'!K33</f>
        <v>0</v>
      </c>
      <c r="K8" s="27">
        <f>'หมู่ที่ 1-ค'!L33</f>
        <v>0</v>
      </c>
      <c r="L8" s="27">
        <f>'หมู่ที่ 1-ค'!M33</f>
        <v>0</v>
      </c>
      <c r="M8" s="27">
        <f>'หมู่ที่ 1-ค'!N33</f>
        <v>0</v>
      </c>
      <c r="N8" s="27">
        <f>'หมู่ที่ 1-ค'!O33</f>
        <v>0</v>
      </c>
      <c r="O8" s="27">
        <f>'หมู่ที่ 1-ค'!P33</f>
        <v>0</v>
      </c>
      <c r="P8" s="27">
        <f>'หมู่ที่ 1-ค'!Q33</f>
        <v>0</v>
      </c>
      <c r="Q8" s="27">
        <f>'หมู่ที่ 1-ค'!R33</f>
        <v>0</v>
      </c>
      <c r="R8" s="27">
        <f>'หมู่ที่ 1-ค'!S33</f>
        <v>0</v>
      </c>
      <c r="S8" s="27">
        <f>'หมู่ที่ 1-ค'!T33</f>
        <v>0</v>
      </c>
      <c r="T8" s="27">
        <f>'หมู่ที่ 1-ค'!U33</f>
        <v>0</v>
      </c>
      <c r="U8" s="27">
        <f>'หมู่ที่ 1-ค'!V33</f>
        <v>0</v>
      </c>
      <c r="V8" s="27">
        <f>'หมู่ที่ 1-ค'!W33</f>
        <v>0</v>
      </c>
      <c r="W8" s="27">
        <f>'หมู่ที่ 1-ค'!X33</f>
        <v>0</v>
      </c>
      <c r="X8" s="27">
        <f>'หมู่ที่ 1-ค'!Y33</f>
        <v>0</v>
      </c>
      <c r="Y8" s="27">
        <f>'หมู่ที่ 1-ค'!Z33</f>
        <v>0</v>
      </c>
      <c r="Z8" s="27">
        <f>'หมู่ที่ 1-ค'!AA33</f>
        <v>0</v>
      </c>
      <c r="AA8" s="27">
        <f>'หมู่ที่ 1-ค'!AB33</f>
        <v>0</v>
      </c>
      <c r="AB8" s="27">
        <f>'หมู่ที่ 1-ค'!AC33</f>
        <v>0</v>
      </c>
      <c r="AC8" s="27">
        <f>'หมู่ที่ 1-ค'!AD33</f>
        <v>0</v>
      </c>
      <c r="AD8" s="27">
        <f>'หมู่ที่ 1-ค'!AE33</f>
        <v>0</v>
      </c>
      <c r="AE8" s="27">
        <f>'หมู่ที่ 1-ค'!AF33</f>
        <v>0</v>
      </c>
      <c r="AF8" s="27">
        <f>'หมู่ที่ 1-ค'!AG33</f>
        <v>0</v>
      </c>
    </row>
    <row r="9" spans="1:32" s="35" customFormat="1" x14ac:dyDescent="0.3">
      <c r="A9" s="30"/>
      <c r="B9" s="36" t="s">
        <v>38</v>
      </c>
      <c r="C9" s="27">
        <f>'หมู่ที่ 2-ค'!D33</f>
        <v>0</v>
      </c>
      <c r="D9" s="27">
        <f>'หมู่ที่ 2-ค'!E33</f>
        <v>0</v>
      </c>
      <c r="E9" s="27">
        <f>'หมู่ที่ 2-ค'!F33</f>
        <v>0</v>
      </c>
      <c r="F9" s="27">
        <f>'หมู่ที่ 2-ค'!G33</f>
        <v>0</v>
      </c>
      <c r="G9" s="27">
        <f>'หมู่ที่ 2-ค'!H33</f>
        <v>0</v>
      </c>
      <c r="H9" s="27">
        <f>'หมู่ที่ 2-ค'!I33</f>
        <v>0</v>
      </c>
      <c r="I9" s="27">
        <f>'หมู่ที่ 2-ค'!J33</f>
        <v>0</v>
      </c>
      <c r="J9" s="27">
        <f>'หมู่ที่ 2-ค'!K33</f>
        <v>0</v>
      </c>
      <c r="K9" s="27">
        <f>'หมู่ที่ 2-ค'!L33</f>
        <v>0</v>
      </c>
      <c r="L9" s="27">
        <f>'หมู่ที่ 2-ค'!M33</f>
        <v>0</v>
      </c>
      <c r="M9" s="27">
        <f>'หมู่ที่ 2-ค'!N33</f>
        <v>0</v>
      </c>
      <c r="N9" s="27">
        <f>'หมู่ที่ 2-ค'!O33</f>
        <v>0</v>
      </c>
      <c r="O9" s="27">
        <f>'หมู่ที่ 2-ค'!P33</f>
        <v>0</v>
      </c>
      <c r="P9" s="27">
        <f>'หมู่ที่ 2-ค'!Q33</f>
        <v>0</v>
      </c>
      <c r="Q9" s="27">
        <f>'หมู่ที่ 2-ค'!R33</f>
        <v>0</v>
      </c>
      <c r="R9" s="27">
        <f>'หมู่ที่ 2-ค'!S33</f>
        <v>0</v>
      </c>
      <c r="S9" s="27">
        <f>'หมู่ที่ 2-ค'!T33</f>
        <v>0</v>
      </c>
      <c r="T9" s="27">
        <f>'หมู่ที่ 2-ค'!U33</f>
        <v>0</v>
      </c>
      <c r="U9" s="27">
        <f>'หมู่ที่ 2-ค'!V33</f>
        <v>0</v>
      </c>
      <c r="V9" s="27">
        <f>'หมู่ที่ 2-ค'!W33</f>
        <v>0</v>
      </c>
      <c r="W9" s="27">
        <f>'หมู่ที่ 2-ค'!X33</f>
        <v>0</v>
      </c>
      <c r="X9" s="27">
        <f>'หมู่ที่ 2-ค'!Y33</f>
        <v>0</v>
      </c>
      <c r="Y9" s="27">
        <f>'หมู่ที่ 2-ค'!Z33</f>
        <v>0</v>
      </c>
      <c r="Z9" s="27">
        <f>'หมู่ที่ 2-ค'!AA33</f>
        <v>0</v>
      </c>
      <c r="AA9" s="27">
        <f>'หมู่ที่ 2-ค'!AB33</f>
        <v>0</v>
      </c>
      <c r="AB9" s="27">
        <f>'หมู่ที่ 2-ค'!AC33</f>
        <v>0</v>
      </c>
      <c r="AC9" s="27">
        <f>'หมู่ที่ 2-ค'!AD33</f>
        <v>0</v>
      </c>
      <c r="AD9" s="27">
        <f>'หมู่ที่ 2-ค'!AE33</f>
        <v>0</v>
      </c>
      <c r="AE9" s="27">
        <f>'หมู่ที่ 2-ค'!AF33</f>
        <v>0</v>
      </c>
      <c r="AF9" s="27">
        <f>'หมู่ที่ 2-ค'!AG33</f>
        <v>0</v>
      </c>
    </row>
    <row r="10" spans="1:32" x14ac:dyDescent="0.3">
      <c r="A10" s="36"/>
      <c r="B10" s="36" t="s">
        <v>39</v>
      </c>
      <c r="C10" s="27">
        <f>'หมู่ที่ 3-ค'!D33</f>
        <v>0</v>
      </c>
      <c r="D10" s="27">
        <f>'หมู่ที่ 3-ค'!E33</f>
        <v>0</v>
      </c>
      <c r="E10" s="27">
        <f>'หมู่ที่ 3-ค'!F33</f>
        <v>0</v>
      </c>
      <c r="F10" s="27">
        <f>'หมู่ที่ 3-ค'!G33</f>
        <v>0</v>
      </c>
      <c r="G10" s="27">
        <f>'หมู่ที่ 3-ค'!H33</f>
        <v>0</v>
      </c>
      <c r="H10" s="27">
        <f>'หมู่ที่ 3-ค'!I33</f>
        <v>0</v>
      </c>
      <c r="I10" s="27">
        <f>'หมู่ที่ 3-ค'!J33</f>
        <v>0</v>
      </c>
      <c r="J10" s="27">
        <f>'หมู่ที่ 3-ค'!K33</f>
        <v>0</v>
      </c>
      <c r="K10" s="27">
        <f>'หมู่ที่ 3-ค'!L33</f>
        <v>0</v>
      </c>
      <c r="L10" s="27">
        <f>'หมู่ที่ 3-ค'!M33</f>
        <v>0</v>
      </c>
      <c r="M10" s="27">
        <f>'หมู่ที่ 3-ค'!N33</f>
        <v>0</v>
      </c>
      <c r="N10" s="27">
        <f>'หมู่ที่ 3-ค'!O33</f>
        <v>0</v>
      </c>
      <c r="O10" s="27">
        <f>'หมู่ที่ 3-ค'!P33</f>
        <v>0</v>
      </c>
      <c r="P10" s="27">
        <f>'หมู่ที่ 3-ค'!Q33</f>
        <v>0</v>
      </c>
      <c r="Q10" s="27">
        <f>'หมู่ที่ 3-ค'!R33</f>
        <v>0</v>
      </c>
      <c r="R10" s="27">
        <f>'หมู่ที่ 3-ค'!S33</f>
        <v>0</v>
      </c>
      <c r="S10" s="27">
        <f>'หมู่ที่ 3-ค'!T33</f>
        <v>0</v>
      </c>
      <c r="T10" s="27">
        <f>'หมู่ที่ 3-ค'!U33</f>
        <v>0</v>
      </c>
      <c r="U10" s="27">
        <f>'หมู่ที่ 3-ค'!V33</f>
        <v>0</v>
      </c>
      <c r="V10" s="27">
        <f>'หมู่ที่ 3-ค'!W33</f>
        <v>0</v>
      </c>
      <c r="W10" s="27">
        <f>'หมู่ที่ 3-ค'!X33</f>
        <v>0</v>
      </c>
      <c r="X10" s="27">
        <f>'หมู่ที่ 3-ค'!Y33</f>
        <v>0</v>
      </c>
      <c r="Y10" s="27">
        <f>'หมู่ที่ 3-ค'!Z33</f>
        <v>0</v>
      </c>
      <c r="Z10" s="27">
        <f>'หมู่ที่ 3-ค'!AA33</f>
        <v>0</v>
      </c>
      <c r="AA10" s="27">
        <f>'หมู่ที่ 3-ค'!AB33</f>
        <v>0</v>
      </c>
      <c r="AB10" s="27">
        <f>'หมู่ที่ 3-ค'!AC33</f>
        <v>0</v>
      </c>
      <c r="AC10" s="27">
        <f>'หมู่ที่ 3-ค'!AD33</f>
        <v>0</v>
      </c>
      <c r="AD10" s="27">
        <f>'หมู่ที่ 3-ค'!AE33</f>
        <v>0</v>
      </c>
      <c r="AE10" s="27">
        <f>'หมู่ที่ 3-ค'!AF33</f>
        <v>0</v>
      </c>
      <c r="AF10" s="27">
        <f>'หมู่ที่ 3-ค'!AG33</f>
        <v>0</v>
      </c>
    </row>
    <row r="11" spans="1:32" x14ac:dyDescent="0.3">
      <c r="A11" s="36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x14ac:dyDescent="0.3">
      <c r="A12" s="36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x14ac:dyDescent="0.3">
      <c r="A13" s="36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7"/>
      <c r="N13" s="38"/>
      <c r="O13" s="37"/>
      <c r="P13" s="38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</row>
    <row r="14" spans="1:32" x14ac:dyDescent="0.3">
      <c r="A14" s="36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7"/>
      <c r="N14" s="38"/>
      <c r="O14" s="37"/>
      <c r="P14" s="38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8"/>
    </row>
    <row r="15" spans="1:32" x14ac:dyDescent="0.3">
      <c r="A15" s="36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37"/>
      <c r="N15" s="38"/>
      <c r="O15" s="37"/>
      <c r="P15" s="38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8"/>
    </row>
    <row r="16" spans="1:32" x14ac:dyDescent="0.3">
      <c r="A16" s="36"/>
      <c r="B16" s="36"/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27"/>
      <c r="N16" s="28"/>
      <c r="O16" s="27"/>
      <c r="P16" s="28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40"/>
      <c r="AF16" s="28"/>
    </row>
    <row r="17" spans="1:32" x14ac:dyDescent="0.3">
      <c r="A17" s="36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7"/>
      <c r="N17" s="38"/>
      <c r="O17" s="37"/>
      <c r="P17" s="38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8"/>
    </row>
    <row r="18" spans="1:32" x14ac:dyDescent="0.3">
      <c r="A18" s="36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37"/>
      <c r="N18" s="38"/>
      <c r="O18" s="37"/>
      <c r="P18" s="38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2" x14ac:dyDescent="0.3">
      <c r="A19" s="36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7"/>
      <c r="N19" s="38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</row>
    <row r="20" spans="1:32" x14ac:dyDescent="0.3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37"/>
      <c r="N20" s="38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8"/>
    </row>
    <row r="21" spans="1:32" x14ac:dyDescent="0.3">
      <c r="A21" s="36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37"/>
      <c r="N21" s="38"/>
      <c r="O21" s="37"/>
      <c r="P21" s="38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8"/>
    </row>
    <row r="22" spans="1:32" x14ac:dyDescent="0.3">
      <c r="A22" s="36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37"/>
      <c r="N22" s="38"/>
      <c r="O22" s="37"/>
      <c r="P22" s="38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8"/>
    </row>
    <row r="23" spans="1:32" x14ac:dyDescent="0.3">
      <c r="A23" s="36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7"/>
      <c r="N23" s="38"/>
      <c r="O23" s="37"/>
      <c r="P23" s="38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</row>
    <row r="24" spans="1:32" x14ac:dyDescent="0.3">
      <c r="A24" s="36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7"/>
      <c r="N24" s="38"/>
      <c r="O24" s="37"/>
      <c r="P24" s="38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</row>
    <row r="25" spans="1:32" x14ac:dyDescent="0.3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7"/>
      <c r="N25" s="38"/>
      <c r="O25" s="37"/>
      <c r="P25" s="38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8"/>
    </row>
    <row r="26" spans="1:32" x14ac:dyDescent="0.3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37"/>
      <c r="N26" s="38"/>
      <c r="O26" s="37"/>
      <c r="P26" s="38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8"/>
    </row>
    <row r="27" spans="1:32" x14ac:dyDescent="0.3">
      <c r="A27" s="36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37"/>
      <c r="N27" s="38"/>
      <c r="O27" s="37"/>
      <c r="P27" s="38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8"/>
    </row>
    <row r="28" spans="1:32" x14ac:dyDescent="0.3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37"/>
      <c r="N28" s="38"/>
      <c r="O28" s="37"/>
      <c r="P28" s="38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8"/>
    </row>
    <row r="29" spans="1:32" x14ac:dyDescent="0.3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7"/>
      <c r="N29" s="38"/>
      <c r="O29" s="37"/>
      <c r="P29" s="38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8"/>
    </row>
    <row r="30" spans="1:32" x14ac:dyDescent="0.3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7"/>
      <c r="N30" s="38"/>
      <c r="O30" s="37"/>
      <c r="P30" s="38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8"/>
    </row>
    <row r="31" spans="1:32" x14ac:dyDescent="0.3">
      <c r="A31" s="48"/>
      <c r="B31" s="50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7"/>
      <c r="N31" s="38"/>
      <c r="O31" s="37"/>
      <c r="P31" s="38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8"/>
    </row>
    <row r="32" spans="1:32" s="44" customFormat="1" ht="19.5" thickBot="1" x14ac:dyDescent="0.35">
      <c r="A32" s="42"/>
      <c r="B32" s="42" t="s">
        <v>42</v>
      </c>
      <c r="C32" s="43">
        <f t="shared" ref="C32:AF32" si="0">SUM(C8:C31)</f>
        <v>0</v>
      </c>
      <c r="D32" s="43">
        <f t="shared" si="0"/>
        <v>0</v>
      </c>
      <c r="E32" s="43">
        <f t="shared" si="0"/>
        <v>0</v>
      </c>
      <c r="F32" s="43">
        <f t="shared" si="0"/>
        <v>0</v>
      </c>
      <c r="G32" s="43">
        <f t="shared" si="0"/>
        <v>0</v>
      </c>
      <c r="H32" s="43">
        <f t="shared" si="0"/>
        <v>0</v>
      </c>
      <c r="I32" s="43">
        <f t="shared" si="0"/>
        <v>0</v>
      </c>
      <c r="J32" s="43">
        <f t="shared" si="0"/>
        <v>0</v>
      </c>
      <c r="K32" s="43">
        <f t="shared" si="0"/>
        <v>0</v>
      </c>
      <c r="L32" s="43">
        <f t="shared" si="0"/>
        <v>0</v>
      </c>
      <c r="M32" s="43">
        <f>SUM(M8:M31)</f>
        <v>0</v>
      </c>
      <c r="N32" s="43">
        <f>SUM(N8:N31)</f>
        <v>0</v>
      </c>
      <c r="O32" s="43">
        <f>SUM(O8:O31)</f>
        <v>0</v>
      </c>
      <c r="P32" s="43">
        <f>SUM(P8:P31)</f>
        <v>0</v>
      </c>
      <c r="Q32" s="43">
        <f t="shared" si="0"/>
        <v>0</v>
      </c>
      <c r="R32" s="43">
        <f t="shared" si="0"/>
        <v>0</v>
      </c>
      <c r="S32" s="43">
        <f t="shared" si="0"/>
        <v>0</v>
      </c>
      <c r="T32" s="43">
        <f t="shared" si="0"/>
        <v>0</v>
      </c>
      <c r="U32" s="43">
        <f t="shared" si="0"/>
        <v>0</v>
      </c>
      <c r="V32" s="43">
        <f t="shared" si="0"/>
        <v>0</v>
      </c>
      <c r="W32" s="43">
        <f t="shared" si="0"/>
        <v>0</v>
      </c>
      <c r="X32" s="43">
        <f t="shared" si="0"/>
        <v>0</v>
      </c>
      <c r="Y32" s="43">
        <f t="shared" si="0"/>
        <v>0</v>
      </c>
      <c r="Z32" s="43">
        <f t="shared" si="0"/>
        <v>0</v>
      </c>
      <c r="AA32" s="43">
        <f t="shared" si="0"/>
        <v>0</v>
      </c>
      <c r="AB32" s="43">
        <f t="shared" si="0"/>
        <v>0</v>
      </c>
      <c r="AC32" s="43">
        <f t="shared" si="0"/>
        <v>0</v>
      </c>
      <c r="AD32" s="43">
        <f t="shared" si="0"/>
        <v>0</v>
      </c>
      <c r="AE32" s="43">
        <f t="shared" si="0"/>
        <v>0</v>
      </c>
      <c r="AF32" s="43">
        <f t="shared" si="0"/>
        <v>0</v>
      </c>
    </row>
    <row r="33" spans="1:34" s="47" customFormat="1" ht="21.75" thickTop="1" x14ac:dyDescent="0.35">
      <c r="B33" s="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5" spans="1:34" x14ac:dyDescent="0.3">
      <c r="A35" s="62" t="s">
        <v>52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 x14ac:dyDescent="0.3">
      <c r="A36" s="62" t="s">
        <v>61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x14ac:dyDescent="0.3">
      <c r="A37" s="62" t="s">
        <v>62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x14ac:dyDescent="0.3">
      <c r="A38" s="62" t="s">
        <v>63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x14ac:dyDescent="0.3">
      <c r="A39" s="62" t="s">
        <v>64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</sheetData>
  <mergeCells count="20">
    <mergeCell ref="Q5:R5"/>
    <mergeCell ref="M5:N5"/>
    <mergeCell ref="A1:AF1"/>
    <mergeCell ref="A2:AF2"/>
    <mergeCell ref="A3:AF3"/>
    <mergeCell ref="C4:AD4"/>
    <mergeCell ref="C5:F5"/>
    <mergeCell ref="G5:J5"/>
    <mergeCell ref="K5:L5"/>
    <mergeCell ref="O5:P5"/>
    <mergeCell ref="A37:AH37"/>
    <mergeCell ref="A38:AH38"/>
    <mergeCell ref="A39:AH39"/>
    <mergeCell ref="W5:X5"/>
    <mergeCell ref="Y5:Z5"/>
    <mergeCell ref="AC5:AD5"/>
    <mergeCell ref="A35:AH35"/>
    <mergeCell ref="S5:T5"/>
    <mergeCell ref="U5:V5"/>
    <mergeCell ref="A36:AH36"/>
  </mergeCells>
  <phoneticPr fontId="0" type="noConversion"/>
  <printOptions horizontalCentered="1"/>
  <pageMargins left="0.15748031496062992" right="0.15748031496062992" top="0.98425196850393704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opLeftCell="F1" workbookViewId="0">
      <pane ySplit="6" topLeftCell="A7" activePane="bottomLeft" state="frozen"/>
      <selection pane="bottomLeft" activeCell="AF10" sqref="AF10"/>
    </sheetView>
  </sheetViews>
  <sheetFormatPr defaultRowHeight="18.75" x14ac:dyDescent="0.3"/>
  <cols>
    <col min="1" max="1" width="3" style="2" customWidth="1"/>
    <col min="2" max="3" width="18" style="2" customWidth="1"/>
    <col min="4" max="26" width="5.7109375" style="45" customWidth="1"/>
    <col min="27" max="27" width="5.42578125" style="45" customWidth="1"/>
    <col min="28" max="28" width="6.7109375" style="45" customWidth="1"/>
    <col min="29" max="31" width="5.7109375" style="45" customWidth="1"/>
    <col min="32" max="32" width="10.140625" style="45" customWidth="1"/>
    <col min="33" max="33" width="12.7109375" style="45" bestFit="1" customWidth="1"/>
    <col min="34" max="16384" width="9.140625" style="2"/>
  </cols>
  <sheetData>
    <row r="1" spans="1:33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3.25" x14ac:dyDescent="0.35">
      <c r="A3" s="59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x14ac:dyDescent="0.3">
      <c r="A4" s="3"/>
      <c r="B4" s="3"/>
      <c r="C4" s="4"/>
      <c r="D4" s="56" t="s">
        <v>57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0"/>
      <c r="AC4" s="60"/>
      <c r="AD4" s="57"/>
      <c r="AE4" s="57"/>
      <c r="AF4" s="55" t="s">
        <v>0</v>
      </c>
      <c r="AG4" s="5" t="s">
        <v>28</v>
      </c>
    </row>
    <row r="5" spans="1:33" x14ac:dyDescent="0.3">
      <c r="A5" s="6" t="s">
        <v>1</v>
      </c>
      <c r="B5" s="6" t="s">
        <v>13</v>
      </c>
      <c r="C5" s="7" t="s">
        <v>58</v>
      </c>
      <c r="D5" s="56" t="s">
        <v>2</v>
      </c>
      <c r="E5" s="57"/>
      <c r="F5" s="57"/>
      <c r="G5" s="61"/>
      <c r="H5" s="56" t="s">
        <v>3</v>
      </c>
      <c r="I5" s="57"/>
      <c r="J5" s="57"/>
      <c r="K5" s="61"/>
      <c r="L5" s="56" t="s">
        <v>4</v>
      </c>
      <c r="M5" s="61"/>
      <c r="N5" s="56" t="s">
        <v>5</v>
      </c>
      <c r="O5" s="61"/>
      <c r="P5" s="56" t="s">
        <v>6</v>
      </c>
      <c r="Q5" s="61"/>
      <c r="R5" s="56" t="s">
        <v>59</v>
      </c>
      <c r="S5" s="61"/>
      <c r="T5" s="56" t="s">
        <v>14</v>
      </c>
      <c r="U5" s="61"/>
      <c r="V5" s="56" t="s">
        <v>15</v>
      </c>
      <c r="W5" s="61"/>
      <c r="X5" s="56" t="s">
        <v>24</v>
      </c>
      <c r="Y5" s="61"/>
      <c r="Z5" s="56" t="s">
        <v>60</v>
      </c>
      <c r="AA5" s="57"/>
      <c r="AB5" s="8" t="s">
        <v>26</v>
      </c>
      <c r="AC5" s="5" t="s">
        <v>9</v>
      </c>
      <c r="AD5" s="57" t="s">
        <v>8</v>
      </c>
      <c r="AE5" s="57"/>
      <c r="AF5" s="54" t="s">
        <v>10</v>
      </c>
      <c r="AG5" s="9" t="s">
        <v>29</v>
      </c>
    </row>
    <row r="6" spans="1:33" x14ac:dyDescent="0.3">
      <c r="A6" s="10"/>
      <c r="B6" s="10"/>
      <c r="C6" s="10"/>
      <c r="D6" s="11" t="s">
        <v>18</v>
      </c>
      <c r="E6" s="12" t="s">
        <v>16</v>
      </c>
      <c r="F6" s="11" t="s">
        <v>17</v>
      </c>
      <c r="G6" s="11" t="s">
        <v>19</v>
      </c>
      <c r="H6" s="11" t="s">
        <v>18</v>
      </c>
      <c r="I6" s="12" t="s">
        <v>16</v>
      </c>
      <c r="J6" s="11" t="s">
        <v>17</v>
      </c>
      <c r="K6" s="11" t="s">
        <v>19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22</v>
      </c>
      <c r="U6" s="12" t="s">
        <v>23</v>
      </c>
      <c r="V6" s="12" t="s">
        <v>22</v>
      </c>
      <c r="W6" s="12" t="s">
        <v>23</v>
      </c>
      <c r="X6" s="12" t="s">
        <v>22</v>
      </c>
      <c r="Y6" s="12" t="s">
        <v>23</v>
      </c>
      <c r="Z6" s="12" t="s">
        <v>22</v>
      </c>
      <c r="AA6" s="13" t="s">
        <v>23</v>
      </c>
      <c r="AB6" s="11" t="s">
        <v>27</v>
      </c>
      <c r="AC6" s="14"/>
      <c r="AD6" s="15" t="s">
        <v>22</v>
      </c>
      <c r="AE6" s="13" t="s">
        <v>23</v>
      </c>
      <c r="AF6" s="16" t="s">
        <v>31</v>
      </c>
      <c r="AG6" s="18" t="s">
        <v>30</v>
      </c>
    </row>
    <row r="7" spans="1:33" s="23" customFormat="1" ht="21.75" customHeight="1" x14ac:dyDescent="0.3">
      <c r="A7" s="19"/>
      <c r="B7" s="20" t="s">
        <v>51</v>
      </c>
      <c r="C7" s="20"/>
      <c r="D7" s="21">
        <v>13000</v>
      </c>
      <c r="E7" s="21">
        <v>22000</v>
      </c>
      <c r="F7" s="21">
        <v>29000</v>
      </c>
      <c r="G7" s="21">
        <v>35000</v>
      </c>
      <c r="H7" s="21">
        <v>15000</v>
      </c>
      <c r="I7" s="21">
        <v>24000</v>
      </c>
      <c r="J7" s="21">
        <v>32000</v>
      </c>
      <c r="K7" s="21">
        <v>39000</v>
      </c>
      <c r="L7" s="21">
        <v>1500</v>
      </c>
      <c r="M7" s="22">
        <v>3000</v>
      </c>
      <c r="N7" s="21">
        <v>1500</v>
      </c>
      <c r="O7" s="22">
        <v>3000</v>
      </c>
      <c r="P7" s="21">
        <v>1500</v>
      </c>
      <c r="Q7" s="22">
        <v>3000</v>
      </c>
      <c r="R7" s="21">
        <v>30</v>
      </c>
      <c r="S7" s="21">
        <v>80</v>
      </c>
      <c r="T7" s="21">
        <v>30</v>
      </c>
      <c r="U7" s="21">
        <v>100</v>
      </c>
      <c r="V7" s="21">
        <v>20</v>
      </c>
      <c r="W7" s="21">
        <v>50</v>
      </c>
      <c r="X7" s="21">
        <v>30</v>
      </c>
      <c r="Y7" s="21">
        <v>100</v>
      </c>
      <c r="Z7" s="21">
        <v>30</v>
      </c>
      <c r="AA7" s="21">
        <v>80</v>
      </c>
      <c r="AB7" s="21">
        <v>2000</v>
      </c>
      <c r="AC7" s="21">
        <v>100</v>
      </c>
      <c r="AD7" s="21">
        <v>10</v>
      </c>
      <c r="AE7" s="21">
        <v>30</v>
      </c>
      <c r="AF7" s="21">
        <v>1980</v>
      </c>
      <c r="AG7" s="22"/>
    </row>
    <row r="8" spans="1:33" s="23" customFormat="1" ht="21.75" customHeight="1" x14ac:dyDescent="0.3">
      <c r="A8" s="19"/>
      <c r="B8" s="20" t="s">
        <v>50</v>
      </c>
      <c r="C8" s="20"/>
      <c r="D8" s="63">
        <v>5</v>
      </c>
      <c r="E8" s="63"/>
      <c r="F8" s="63"/>
      <c r="G8" s="63"/>
      <c r="H8" s="63">
        <v>5</v>
      </c>
      <c r="I8" s="63"/>
      <c r="J8" s="63"/>
      <c r="K8" s="63"/>
      <c r="L8" s="63">
        <v>10</v>
      </c>
      <c r="M8" s="63"/>
      <c r="N8" s="63">
        <v>10</v>
      </c>
      <c r="O8" s="63"/>
      <c r="P8" s="63">
        <v>10</v>
      </c>
      <c r="Q8" s="63"/>
      <c r="R8" s="63">
        <v>300</v>
      </c>
      <c r="S8" s="63"/>
      <c r="T8" s="64">
        <v>1000</v>
      </c>
      <c r="U8" s="64"/>
      <c r="V8" s="64">
        <v>1000</v>
      </c>
      <c r="W8" s="64"/>
      <c r="X8" s="64">
        <v>1000</v>
      </c>
      <c r="Y8" s="64"/>
      <c r="Z8" s="64">
        <v>1000</v>
      </c>
      <c r="AA8" s="64"/>
      <c r="AB8" s="25">
        <v>10</v>
      </c>
      <c r="AC8" s="25">
        <v>300</v>
      </c>
      <c r="AD8" s="64">
        <v>1000</v>
      </c>
      <c r="AE8" s="64"/>
      <c r="AF8" s="24">
        <v>30</v>
      </c>
      <c r="AG8" s="22"/>
    </row>
    <row r="9" spans="1:33" x14ac:dyDescent="0.3">
      <c r="A9" s="26">
        <v>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8"/>
      <c r="P9" s="27"/>
      <c r="Q9" s="2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>
        <f>(D9*D$7)+(E9*E$7)+(F9*F$7)+(G9*G$7)+(H9*H$7)+(I9*I$7)+(J9*J$7)+(K9*K$7)+(L9*L$7)+(M9*M$7)+(N9*N$7)+(O9*O$7)+( P9*P$7)+(Q9*Q$7)+(R9*R$7)+(S9*S$7)+(T9*T$7)+(U9*U$7)+(V9*V$7)+(W9*W$7)+(X9*X$7)+(Y9*Y$7)+(Z9*Z$7)+(AA9*AA$7)+(AB9*AB$7)+(AC9*AC$7)+(AD9*AD$7)+(AE9*AE$7)+(AF9*AF$7)</f>
        <v>0</v>
      </c>
    </row>
    <row r="10" spans="1:33" s="35" customFormat="1" x14ac:dyDescent="0.3">
      <c r="A10" s="30">
        <v>2</v>
      </c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1"/>
      <c r="Z10" s="31"/>
      <c r="AA10" s="31"/>
      <c r="AB10" s="33"/>
      <c r="AC10" s="33"/>
      <c r="AD10" s="31"/>
      <c r="AE10" s="31"/>
      <c r="AF10" s="31"/>
      <c r="AG10" s="28">
        <f t="shared" ref="AG10:AG32" si="0">(D10*D$7)+(E10*E$7)+(F10*F$7)+(G10*G$7)+(H10*H$7)+(I10*I$7)+(J10*J$7)+(K10*K$7)+(L10*L$7)+(M10*M$7)+(N10*N$7)+(O10*O$7)+( P10*P$7)+(Q10*Q$7)+(R10*R$7)+(S10*S$7)+(T10*T$7)+(U10*U$7)+(V10*V$7)+(W10*W$7)+(X10*X$7)+(Y10*Y$7)+(Z10*Z$7)+(AA10*AA$7)+(AB10*AB$7)+(AC10*AC$7)+(AD10*AD$7)+(AE10*AE$7)+(AF10*AF$7)</f>
        <v>0</v>
      </c>
    </row>
    <row r="11" spans="1:33" x14ac:dyDescent="0.3">
      <c r="A11" s="36">
        <v>3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7"/>
      <c r="O11" s="38"/>
      <c r="P11" s="37"/>
      <c r="Q11" s="38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27"/>
      <c r="AC11" s="27"/>
      <c r="AD11" s="37"/>
      <c r="AE11" s="37"/>
      <c r="AF11" s="37"/>
      <c r="AG11" s="28">
        <f t="shared" si="0"/>
        <v>0</v>
      </c>
    </row>
    <row r="12" spans="1:33" x14ac:dyDescent="0.3">
      <c r="A12" s="26">
        <v>4</v>
      </c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37"/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7"/>
      <c r="AC12" s="27"/>
      <c r="AD12" s="37"/>
      <c r="AE12" s="37"/>
      <c r="AF12" s="37"/>
      <c r="AG12" s="28">
        <f t="shared" si="0"/>
        <v>0</v>
      </c>
    </row>
    <row r="13" spans="1:33" x14ac:dyDescent="0.3">
      <c r="A13" s="30">
        <v>5</v>
      </c>
      <c r="B13" s="3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7"/>
      <c r="O13" s="38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28">
        <f t="shared" si="0"/>
        <v>0</v>
      </c>
    </row>
    <row r="14" spans="1:33" x14ac:dyDescent="0.3">
      <c r="A14" s="36">
        <v>6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8"/>
      <c r="P14" s="37"/>
      <c r="Q14" s="38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8">
        <f t="shared" si="0"/>
        <v>0</v>
      </c>
    </row>
    <row r="15" spans="1:33" x14ac:dyDescent="0.3">
      <c r="A15" s="26">
        <v>7</v>
      </c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7"/>
      <c r="O15" s="38"/>
      <c r="P15" s="37"/>
      <c r="Q15" s="38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28">
        <f t="shared" si="0"/>
        <v>0</v>
      </c>
    </row>
    <row r="16" spans="1:33" x14ac:dyDescent="0.3">
      <c r="A16" s="30">
        <v>8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8"/>
      <c r="P16" s="37"/>
      <c r="Q16" s="3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28">
        <f t="shared" si="0"/>
        <v>0</v>
      </c>
    </row>
    <row r="17" spans="1:33" x14ac:dyDescent="0.3">
      <c r="A17" s="36">
        <v>9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8"/>
      <c r="P17" s="27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0"/>
      <c r="AG17" s="28">
        <f t="shared" si="0"/>
        <v>0</v>
      </c>
    </row>
    <row r="18" spans="1:33" x14ac:dyDescent="0.3">
      <c r="A18" s="26">
        <v>10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7"/>
      <c r="O18" s="38"/>
      <c r="P18" s="37"/>
      <c r="Q18" s="38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8">
        <f t="shared" si="0"/>
        <v>0</v>
      </c>
    </row>
    <row r="19" spans="1:33" x14ac:dyDescent="0.3">
      <c r="A19" s="36">
        <v>11</v>
      </c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8"/>
      <c r="P19" s="37"/>
      <c r="Q19" s="38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8">
        <f t="shared" si="0"/>
        <v>0</v>
      </c>
    </row>
    <row r="20" spans="1:33" x14ac:dyDescent="0.3">
      <c r="A20" s="26">
        <v>12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7"/>
      <c r="O20" s="38"/>
      <c r="P20" s="37"/>
      <c r="Q20" s="38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8">
        <f t="shared" si="0"/>
        <v>0</v>
      </c>
    </row>
    <row r="21" spans="1:33" x14ac:dyDescent="0.3">
      <c r="A21" s="36">
        <v>13</v>
      </c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7"/>
      <c r="O21" s="38"/>
      <c r="P21" s="37"/>
      <c r="Q21" s="38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8">
        <f t="shared" si="0"/>
        <v>0</v>
      </c>
    </row>
    <row r="22" spans="1:33" x14ac:dyDescent="0.3">
      <c r="A22" s="26">
        <v>14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7"/>
      <c r="O22" s="38"/>
      <c r="P22" s="37"/>
      <c r="Q22" s="3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8">
        <f t="shared" si="0"/>
        <v>0</v>
      </c>
    </row>
    <row r="23" spans="1:33" x14ac:dyDescent="0.3">
      <c r="A23" s="36">
        <v>15</v>
      </c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7"/>
      <c r="O23" s="38"/>
      <c r="P23" s="37"/>
      <c r="Q23" s="38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8">
        <f t="shared" si="0"/>
        <v>0</v>
      </c>
    </row>
    <row r="24" spans="1:33" x14ac:dyDescent="0.3">
      <c r="A24" s="26">
        <v>16</v>
      </c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7"/>
      <c r="O24" s="38"/>
      <c r="P24" s="37"/>
      <c r="Q24" s="38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8">
        <f t="shared" si="0"/>
        <v>0</v>
      </c>
    </row>
    <row r="25" spans="1:33" x14ac:dyDescent="0.3">
      <c r="A25" s="36">
        <v>17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7"/>
      <c r="O25" s="38"/>
      <c r="P25" s="37"/>
      <c r="Q25" s="38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8">
        <f t="shared" si="0"/>
        <v>0</v>
      </c>
    </row>
    <row r="26" spans="1:33" x14ac:dyDescent="0.3">
      <c r="A26" s="26">
        <v>18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7"/>
      <c r="O26" s="38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8">
        <f t="shared" si="0"/>
        <v>0</v>
      </c>
    </row>
    <row r="27" spans="1:33" x14ac:dyDescent="0.3">
      <c r="A27" s="36">
        <v>19</v>
      </c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8"/>
      <c r="P27" s="37"/>
      <c r="Q27" s="38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8">
        <f t="shared" si="0"/>
        <v>0</v>
      </c>
    </row>
    <row r="28" spans="1:33" x14ac:dyDescent="0.3">
      <c r="A28" s="26">
        <v>20</v>
      </c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8"/>
      <c r="P28" s="37"/>
      <c r="Q28" s="3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28">
        <f t="shared" si="0"/>
        <v>0</v>
      </c>
    </row>
    <row r="29" spans="1:33" x14ac:dyDescent="0.3">
      <c r="A29" s="36">
        <v>21</v>
      </c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8"/>
      <c r="P29" s="37"/>
      <c r="Q29" s="3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8">
        <f t="shared" si="0"/>
        <v>0</v>
      </c>
    </row>
    <row r="30" spans="1:33" x14ac:dyDescent="0.3">
      <c r="A30" s="26">
        <v>22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8"/>
      <c r="P30" s="37"/>
      <c r="Q30" s="3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28">
        <f t="shared" si="0"/>
        <v>0</v>
      </c>
    </row>
    <row r="31" spans="1:33" x14ac:dyDescent="0.3">
      <c r="A31" s="36">
        <v>23</v>
      </c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8"/>
      <c r="P31" s="37"/>
      <c r="Q31" s="38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8">
        <f t="shared" si="0"/>
        <v>0</v>
      </c>
    </row>
    <row r="32" spans="1:33" x14ac:dyDescent="0.3">
      <c r="A32" s="26">
        <v>24</v>
      </c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7"/>
      <c r="O32" s="38"/>
      <c r="P32" s="37"/>
      <c r="Q32" s="3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28">
        <f t="shared" si="0"/>
        <v>0</v>
      </c>
    </row>
    <row r="33" spans="1:34" s="44" customFormat="1" ht="19.5" thickBot="1" x14ac:dyDescent="0.35">
      <c r="A33" s="65" t="s">
        <v>49</v>
      </c>
      <c r="B33" s="66"/>
      <c r="C33" s="42"/>
      <c r="D33" s="43">
        <f t="shared" ref="D33:AG33" si="1">SUM(D9:D32)</f>
        <v>0</v>
      </c>
      <c r="E33" s="43">
        <f t="shared" si="1"/>
        <v>0</v>
      </c>
      <c r="F33" s="43">
        <f t="shared" si="1"/>
        <v>0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3">
        <f t="shared" si="1"/>
        <v>0</v>
      </c>
      <c r="K33" s="43">
        <f t="shared" si="1"/>
        <v>0</v>
      </c>
      <c r="L33" s="43">
        <f t="shared" si="1"/>
        <v>0</v>
      </c>
      <c r="M33" s="43">
        <f t="shared" si="1"/>
        <v>0</v>
      </c>
      <c r="N33" s="43">
        <f>SUM(N9:N32)</f>
        <v>0</v>
      </c>
      <c r="O33" s="43">
        <f>SUM(O9:O32)</f>
        <v>0</v>
      </c>
      <c r="P33" s="43">
        <f>SUM(P9:P32)</f>
        <v>0</v>
      </c>
      <c r="Q33" s="43">
        <f>SUM(Q9:Q32)</f>
        <v>0</v>
      </c>
      <c r="R33" s="43">
        <f t="shared" si="1"/>
        <v>0</v>
      </c>
      <c r="S33" s="43">
        <f t="shared" si="1"/>
        <v>0</v>
      </c>
      <c r="T33" s="43">
        <f t="shared" si="1"/>
        <v>0</v>
      </c>
      <c r="U33" s="43">
        <f t="shared" si="1"/>
        <v>0</v>
      </c>
      <c r="V33" s="43">
        <f t="shared" si="1"/>
        <v>0</v>
      </c>
      <c r="W33" s="43">
        <f t="shared" si="1"/>
        <v>0</v>
      </c>
      <c r="X33" s="43">
        <f t="shared" si="1"/>
        <v>0</v>
      </c>
      <c r="Y33" s="43">
        <f t="shared" si="1"/>
        <v>0</v>
      </c>
      <c r="Z33" s="43">
        <f t="shared" si="1"/>
        <v>0</v>
      </c>
      <c r="AA33" s="43">
        <f t="shared" si="1"/>
        <v>0</v>
      </c>
      <c r="AB33" s="43">
        <f t="shared" si="1"/>
        <v>0</v>
      </c>
      <c r="AC33" s="43">
        <f t="shared" si="1"/>
        <v>0</v>
      </c>
      <c r="AD33" s="43">
        <f t="shared" si="1"/>
        <v>0</v>
      </c>
      <c r="AE33" s="43">
        <f t="shared" si="1"/>
        <v>0</v>
      </c>
      <c r="AF33" s="43">
        <f t="shared" si="1"/>
        <v>0</v>
      </c>
      <c r="AG33" s="43">
        <f t="shared" si="1"/>
        <v>0</v>
      </c>
    </row>
    <row r="34" spans="1:34" s="47" customFormat="1" ht="21.75" thickTop="1" x14ac:dyDescent="0.35">
      <c r="A34" s="2"/>
      <c r="B34" s="2"/>
      <c r="C34" s="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6" spans="1:34" x14ac:dyDescent="0.3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x14ac:dyDescent="0.3">
      <c r="A37" s="62" t="s">
        <v>61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x14ac:dyDescent="0.3">
      <c r="A38" s="62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x14ac:dyDescent="0.3">
      <c r="A39" s="62" t="s">
        <v>63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x14ac:dyDescent="0.3">
      <c r="A40" s="62" t="s">
        <v>64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</sheetData>
  <mergeCells count="32">
    <mergeCell ref="A1:AG1"/>
    <mergeCell ref="A2:AG2"/>
    <mergeCell ref="A3:AG3"/>
    <mergeCell ref="D4:AE4"/>
    <mergeCell ref="D5:G5"/>
    <mergeCell ref="H5:K5"/>
    <mergeCell ref="A33:B33"/>
    <mergeCell ref="D8:G8"/>
    <mergeCell ref="V5:W5"/>
    <mergeCell ref="X5:Y5"/>
    <mergeCell ref="P8:Q8"/>
    <mergeCell ref="R8:S8"/>
    <mergeCell ref="N5:O5"/>
    <mergeCell ref="P5:Q5"/>
    <mergeCell ref="L5:M5"/>
    <mergeCell ref="T5:U5"/>
    <mergeCell ref="A39:AH39"/>
    <mergeCell ref="A40:AH40"/>
    <mergeCell ref="T8:U8"/>
    <mergeCell ref="V8:W8"/>
    <mergeCell ref="X8:Y8"/>
    <mergeCell ref="Z8:AA8"/>
    <mergeCell ref="A37:AH37"/>
    <mergeCell ref="A38:AH38"/>
    <mergeCell ref="Z5:AA5"/>
    <mergeCell ref="R5:S5"/>
    <mergeCell ref="AD5:AE5"/>
    <mergeCell ref="N8:O8"/>
    <mergeCell ref="H8:K8"/>
    <mergeCell ref="L8:M8"/>
    <mergeCell ref="AD8:AE8"/>
    <mergeCell ref="A36:AH36"/>
  </mergeCells>
  <phoneticPr fontId="0" type="noConversion"/>
  <printOptions horizontalCentered="1"/>
  <pageMargins left="0.15748031496062992" right="0.15748031496062992" top="0.98425196850393704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opLeftCell="G1" workbookViewId="0">
      <pane ySplit="6" topLeftCell="A7" activePane="bottomLeft" state="frozen"/>
      <selection pane="bottomLeft" activeCell="Y14" sqref="Y14"/>
    </sheetView>
  </sheetViews>
  <sheetFormatPr defaultRowHeight="18.75" x14ac:dyDescent="0.3"/>
  <cols>
    <col min="1" max="1" width="3" style="2" customWidth="1"/>
    <col min="2" max="2" width="15.85546875" style="2" bestFit="1" customWidth="1"/>
    <col min="3" max="3" width="18" style="2" customWidth="1"/>
    <col min="4" max="4" width="5.85546875" style="45" bestFit="1" customWidth="1"/>
    <col min="5" max="5" width="6.85546875" style="45" bestFit="1" customWidth="1"/>
    <col min="6" max="7" width="5.7109375" style="45" customWidth="1"/>
    <col min="8" max="8" width="5.85546875" style="45" bestFit="1" customWidth="1"/>
    <col min="9" max="9" width="6.85546875" style="45" bestFit="1" customWidth="1"/>
    <col min="10" max="11" width="5.7109375" style="45" customWidth="1"/>
    <col min="12" max="12" width="6.140625" style="45" bestFit="1" customWidth="1"/>
    <col min="13" max="13" width="5.7109375" style="45" customWidth="1"/>
    <col min="14" max="14" width="6.140625" style="45" bestFit="1" customWidth="1"/>
    <col min="15" max="15" width="5.7109375" style="45" customWidth="1"/>
    <col min="16" max="16" width="6.140625" style="45" bestFit="1" customWidth="1"/>
    <col min="17" max="17" width="5.7109375" style="45" customWidth="1"/>
    <col min="18" max="18" width="6.140625" style="45" bestFit="1" customWidth="1"/>
    <col min="19" max="19" width="5.7109375" style="45" customWidth="1"/>
    <col min="20" max="20" width="6.140625" style="45" bestFit="1" customWidth="1"/>
    <col min="21" max="21" width="5.7109375" style="45" customWidth="1"/>
    <col min="22" max="22" width="6.140625" style="45" bestFit="1" customWidth="1"/>
    <col min="23" max="23" width="5.7109375" style="45" customWidth="1"/>
    <col min="24" max="24" width="6.140625" style="45" bestFit="1" customWidth="1"/>
    <col min="25" max="25" width="5.7109375" style="45" customWidth="1"/>
    <col min="26" max="26" width="6.140625" style="45" bestFit="1" customWidth="1"/>
    <col min="27" max="27" width="5.7109375" style="45" bestFit="1" customWidth="1"/>
    <col min="28" max="28" width="6.7109375" style="45" customWidth="1"/>
    <col min="29" max="29" width="5.28515625" style="45" bestFit="1" customWidth="1"/>
    <col min="30" max="30" width="6.140625" style="45" bestFit="1" customWidth="1"/>
    <col min="31" max="31" width="5.7109375" style="45" customWidth="1"/>
    <col min="32" max="32" width="9" style="45" customWidth="1"/>
    <col min="33" max="33" width="8.7109375" style="45" bestFit="1" customWidth="1"/>
    <col min="34" max="16384" width="9.140625" style="2"/>
  </cols>
  <sheetData>
    <row r="1" spans="1:33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3.25" x14ac:dyDescent="0.35">
      <c r="A3" s="59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x14ac:dyDescent="0.3">
      <c r="A4" s="3"/>
      <c r="B4" s="3"/>
      <c r="C4" s="4"/>
      <c r="D4" s="56" t="s">
        <v>57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0"/>
      <c r="AC4" s="60"/>
      <c r="AD4" s="57"/>
      <c r="AE4" s="57"/>
      <c r="AF4" s="55" t="s">
        <v>0</v>
      </c>
      <c r="AG4" s="5" t="s">
        <v>28</v>
      </c>
    </row>
    <row r="5" spans="1:33" x14ac:dyDescent="0.3">
      <c r="A5" s="6" t="s">
        <v>1</v>
      </c>
      <c r="B5" s="6" t="s">
        <v>13</v>
      </c>
      <c r="C5" s="7" t="s">
        <v>58</v>
      </c>
      <c r="D5" s="56" t="s">
        <v>2</v>
      </c>
      <c r="E5" s="57"/>
      <c r="F5" s="57"/>
      <c r="G5" s="61"/>
      <c r="H5" s="56" t="s">
        <v>3</v>
      </c>
      <c r="I5" s="57"/>
      <c r="J5" s="57"/>
      <c r="K5" s="61"/>
      <c r="L5" s="56" t="s">
        <v>4</v>
      </c>
      <c r="M5" s="61"/>
      <c r="N5" s="56" t="s">
        <v>5</v>
      </c>
      <c r="O5" s="61"/>
      <c r="P5" s="56" t="s">
        <v>6</v>
      </c>
      <c r="Q5" s="61"/>
      <c r="R5" s="56" t="s">
        <v>59</v>
      </c>
      <c r="S5" s="61"/>
      <c r="T5" s="56" t="s">
        <v>14</v>
      </c>
      <c r="U5" s="61"/>
      <c r="V5" s="56" t="s">
        <v>15</v>
      </c>
      <c r="W5" s="61"/>
      <c r="X5" s="56" t="s">
        <v>24</v>
      </c>
      <c r="Y5" s="61"/>
      <c r="Z5" s="56" t="s">
        <v>60</v>
      </c>
      <c r="AA5" s="57"/>
      <c r="AB5" s="8" t="s">
        <v>26</v>
      </c>
      <c r="AC5" s="5" t="s">
        <v>9</v>
      </c>
      <c r="AD5" s="57" t="s">
        <v>8</v>
      </c>
      <c r="AE5" s="57"/>
      <c r="AF5" s="54" t="s">
        <v>10</v>
      </c>
      <c r="AG5" s="9" t="s">
        <v>29</v>
      </c>
    </row>
    <row r="6" spans="1:33" x14ac:dyDescent="0.3">
      <c r="A6" s="10"/>
      <c r="B6" s="10"/>
      <c r="C6" s="10"/>
      <c r="D6" s="11" t="s">
        <v>18</v>
      </c>
      <c r="E6" s="12" t="s">
        <v>16</v>
      </c>
      <c r="F6" s="11" t="s">
        <v>17</v>
      </c>
      <c r="G6" s="11" t="s">
        <v>19</v>
      </c>
      <c r="H6" s="11" t="s">
        <v>18</v>
      </c>
      <c r="I6" s="12" t="s">
        <v>16</v>
      </c>
      <c r="J6" s="11" t="s">
        <v>17</v>
      </c>
      <c r="K6" s="11" t="s">
        <v>19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22</v>
      </c>
      <c r="U6" s="12" t="s">
        <v>23</v>
      </c>
      <c r="V6" s="12" t="s">
        <v>22</v>
      </c>
      <c r="W6" s="12" t="s">
        <v>23</v>
      </c>
      <c r="X6" s="12" t="s">
        <v>22</v>
      </c>
      <c r="Y6" s="12" t="s">
        <v>23</v>
      </c>
      <c r="Z6" s="12" t="s">
        <v>22</v>
      </c>
      <c r="AA6" s="13" t="s">
        <v>23</v>
      </c>
      <c r="AB6" s="11" t="s">
        <v>27</v>
      </c>
      <c r="AC6" s="14"/>
      <c r="AD6" s="15" t="s">
        <v>22</v>
      </c>
      <c r="AE6" s="13" t="s">
        <v>23</v>
      </c>
      <c r="AF6" s="16" t="s">
        <v>31</v>
      </c>
      <c r="AG6" s="18" t="s">
        <v>30</v>
      </c>
    </row>
    <row r="7" spans="1:33" s="23" customFormat="1" ht="21.75" customHeight="1" x14ac:dyDescent="0.3">
      <c r="A7" s="19"/>
      <c r="B7" s="20" t="s">
        <v>51</v>
      </c>
      <c r="C7" s="20"/>
      <c r="D7" s="21">
        <v>13000</v>
      </c>
      <c r="E7" s="21">
        <v>22000</v>
      </c>
      <c r="F7" s="21">
        <v>29000</v>
      </c>
      <c r="G7" s="21">
        <v>35000</v>
      </c>
      <c r="H7" s="21">
        <v>15000</v>
      </c>
      <c r="I7" s="21">
        <v>24000</v>
      </c>
      <c r="J7" s="21">
        <v>32000</v>
      </c>
      <c r="K7" s="21">
        <v>39000</v>
      </c>
      <c r="L7" s="21">
        <v>1500</v>
      </c>
      <c r="M7" s="22">
        <v>3000</v>
      </c>
      <c r="N7" s="21">
        <v>1500</v>
      </c>
      <c r="O7" s="22">
        <v>3000</v>
      </c>
      <c r="P7" s="21">
        <v>1500</v>
      </c>
      <c r="Q7" s="22">
        <v>3000</v>
      </c>
      <c r="R7" s="21">
        <v>30</v>
      </c>
      <c r="S7" s="21">
        <v>80</v>
      </c>
      <c r="T7" s="21">
        <v>30</v>
      </c>
      <c r="U7" s="21">
        <v>100</v>
      </c>
      <c r="V7" s="21">
        <v>20</v>
      </c>
      <c r="W7" s="21">
        <v>50</v>
      </c>
      <c r="X7" s="21">
        <v>30</v>
      </c>
      <c r="Y7" s="21">
        <v>100</v>
      </c>
      <c r="Z7" s="21">
        <v>30</v>
      </c>
      <c r="AA7" s="21">
        <v>80</v>
      </c>
      <c r="AB7" s="21">
        <v>2000</v>
      </c>
      <c r="AC7" s="21">
        <v>100</v>
      </c>
      <c r="AD7" s="21">
        <v>10</v>
      </c>
      <c r="AE7" s="21">
        <v>30</v>
      </c>
      <c r="AF7" s="21">
        <v>1980</v>
      </c>
      <c r="AG7" s="22"/>
    </row>
    <row r="8" spans="1:33" s="23" customFormat="1" ht="21.75" customHeight="1" x14ac:dyDescent="0.3">
      <c r="A8" s="19"/>
      <c r="B8" s="20" t="s">
        <v>50</v>
      </c>
      <c r="C8" s="20"/>
      <c r="D8" s="63">
        <v>5</v>
      </c>
      <c r="E8" s="63"/>
      <c r="F8" s="63"/>
      <c r="G8" s="63"/>
      <c r="H8" s="63">
        <v>5</v>
      </c>
      <c r="I8" s="63"/>
      <c r="J8" s="63"/>
      <c r="K8" s="63"/>
      <c r="L8" s="63">
        <v>10</v>
      </c>
      <c r="M8" s="63"/>
      <c r="N8" s="63">
        <v>10</v>
      </c>
      <c r="O8" s="63"/>
      <c r="P8" s="63">
        <v>10</v>
      </c>
      <c r="Q8" s="63"/>
      <c r="R8" s="63">
        <v>300</v>
      </c>
      <c r="S8" s="63"/>
      <c r="T8" s="64">
        <v>1000</v>
      </c>
      <c r="U8" s="64"/>
      <c r="V8" s="64">
        <v>1000</v>
      </c>
      <c r="W8" s="64"/>
      <c r="X8" s="64">
        <v>1000</v>
      </c>
      <c r="Y8" s="64"/>
      <c r="Z8" s="64">
        <v>1000</v>
      </c>
      <c r="AA8" s="64"/>
      <c r="AB8" s="25">
        <v>10</v>
      </c>
      <c r="AC8" s="25">
        <v>300</v>
      </c>
      <c r="AD8" s="64">
        <v>1000</v>
      </c>
      <c r="AE8" s="64"/>
      <c r="AF8" s="24">
        <v>30</v>
      </c>
      <c r="AG8" s="22"/>
    </row>
    <row r="9" spans="1:33" x14ac:dyDescent="0.3">
      <c r="A9" s="26">
        <v>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8"/>
      <c r="P9" s="27"/>
      <c r="Q9" s="2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>
        <f>(D9*D$7)+(E9*E$7)+(F9*F$7)+(G9*G$7)+(H9*H$7)+(I9*I$7)+(J9*J$7)+(K9*K$7)+(L9*L$7)+(M9*M$7)+(N9*N$7)+(O9*O$7)+( P9*P$7)+(Q9*Q$7)+(R9*R$7)+(S9*S$7)+(T9*T$7)+(U9*U$7)+(V9*V$7)+(W9*W$7)+(X9*X$7)+(Y9*Y$7)+(Z9*Z$7)+(AA9*AA$7)+(AB9*AB$7)+(AC9*AC$7)+(AD9*AD$7)+(AE9*AE$7)+(AF9*AF$7)</f>
        <v>0</v>
      </c>
    </row>
    <row r="10" spans="1:33" s="35" customFormat="1" x14ac:dyDescent="0.3">
      <c r="A10" s="30">
        <v>2</v>
      </c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1"/>
      <c r="Z10" s="31"/>
      <c r="AA10" s="31"/>
      <c r="AB10" s="33"/>
      <c r="AC10" s="33"/>
      <c r="AD10" s="31"/>
      <c r="AE10" s="31"/>
      <c r="AF10" s="31"/>
      <c r="AG10" s="28">
        <f t="shared" ref="AG10:AG32" si="0">(D10*D$7)+(E10*E$7)+(F10*F$7)+(G10*G$7)+(H10*H$7)+(I10*I$7)+(J10*J$7)+(K10*K$7)+(L10*L$7)+(M10*M$7)+(N10*N$7)+(O10*O$7)+( P10*P$7)+(Q10*Q$7)+(R10*R$7)+(S10*S$7)+(T10*T$7)+(U10*U$7)+(V10*V$7)+(W10*W$7)+(X10*X$7)+(Y10*Y$7)+(Z10*Z$7)+(AA10*AA$7)+(AB10*AB$7)+(AC10*AC$7)+(AD10*AD$7)+(AE10*AE$7)+(AF10*AF$7)</f>
        <v>0</v>
      </c>
    </row>
    <row r="11" spans="1:33" x14ac:dyDescent="0.3">
      <c r="A11" s="36">
        <v>3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7"/>
      <c r="O11" s="38"/>
      <c r="P11" s="37"/>
      <c r="Q11" s="38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27"/>
      <c r="AC11" s="27"/>
      <c r="AD11" s="37"/>
      <c r="AE11" s="37"/>
      <c r="AF11" s="37"/>
      <c r="AG11" s="28">
        <f t="shared" si="0"/>
        <v>0</v>
      </c>
    </row>
    <row r="12" spans="1:33" x14ac:dyDescent="0.3">
      <c r="A12" s="26">
        <v>4</v>
      </c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37"/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7"/>
      <c r="AC12" s="27"/>
      <c r="AD12" s="37"/>
      <c r="AE12" s="37"/>
      <c r="AF12" s="37"/>
      <c r="AG12" s="28">
        <f t="shared" si="0"/>
        <v>0</v>
      </c>
    </row>
    <row r="13" spans="1:33" x14ac:dyDescent="0.3">
      <c r="A13" s="30">
        <v>5</v>
      </c>
      <c r="B13" s="3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7"/>
      <c r="O13" s="38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28">
        <f t="shared" si="0"/>
        <v>0</v>
      </c>
    </row>
    <row r="14" spans="1:33" x14ac:dyDescent="0.3">
      <c r="A14" s="36">
        <v>6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8"/>
      <c r="P14" s="37"/>
      <c r="Q14" s="38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8">
        <f t="shared" si="0"/>
        <v>0</v>
      </c>
    </row>
    <row r="15" spans="1:33" x14ac:dyDescent="0.3">
      <c r="A15" s="26">
        <v>7</v>
      </c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7"/>
      <c r="O15" s="38"/>
      <c r="P15" s="37"/>
      <c r="Q15" s="38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28">
        <f t="shared" si="0"/>
        <v>0</v>
      </c>
    </row>
    <row r="16" spans="1:33" x14ac:dyDescent="0.3">
      <c r="A16" s="30">
        <v>8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8"/>
      <c r="P16" s="37"/>
      <c r="Q16" s="3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28">
        <f t="shared" si="0"/>
        <v>0</v>
      </c>
    </row>
    <row r="17" spans="1:33" x14ac:dyDescent="0.3">
      <c r="A17" s="36">
        <v>9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8"/>
      <c r="P17" s="27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0"/>
      <c r="AG17" s="28">
        <f t="shared" si="0"/>
        <v>0</v>
      </c>
    </row>
    <row r="18" spans="1:33" x14ac:dyDescent="0.3">
      <c r="A18" s="26">
        <v>10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7"/>
      <c r="O18" s="38"/>
      <c r="P18" s="37"/>
      <c r="Q18" s="38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8">
        <f t="shared" si="0"/>
        <v>0</v>
      </c>
    </row>
    <row r="19" spans="1:33" x14ac:dyDescent="0.3">
      <c r="A19" s="36">
        <v>11</v>
      </c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8"/>
      <c r="P19" s="37"/>
      <c r="Q19" s="38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8">
        <f t="shared" si="0"/>
        <v>0</v>
      </c>
    </row>
    <row r="20" spans="1:33" x14ac:dyDescent="0.3">
      <c r="A20" s="26">
        <v>12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7"/>
      <c r="O20" s="38"/>
      <c r="P20" s="37"/>
      <c r="Q20" s="38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8">
        <f t="shared" si="0"/>
        <v>0</v>
      </c>
    </row>
    <row r="21" spans="1:33" x14ac:dyDescent="0.3">
      <c r="A21" s="36">
        <v>13</v>
      </c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7"/>
      <c r="O21" s="38"/>
      <c r="P21" s="37"/>
      <c r="Q21" s="38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8">
        <f t="shared" si="0"/>
        <v>0</v>
      </c>
    </row>
    <row r="22" spans="1:33" x14ac:dyDescent="0.3">
      <c r="A22" s="26">
        <v>14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7"/>
      <c r="O22" s="38"/>
      <c r="P22" s="37"/>
      <c r="Q22" s="3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8">
        <f t="shared" si="0"/>
        <v>0</v>
      </c>
    </row>
    <row r="23" spans="1:33" x14ac:dyDescent="0.3">
      <c r="A23" s="36">
        <v>15</v>
      </c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7"/>
      <c r="O23" s="38"/>
      <c r="P23" s="37"/>
      <c r="Q23" s="38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8">
        <f t="shared" si="0"/>
        <v>0</v>
      </c>
    </row>
    <row r="24" spans="1:33" x14ac:dyDescent="0.3">
      <c r="A24" s="26">
        <v>16</v>
      </c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7"/>
      <c r="O24" s="38"/>
      <c r="P24" s="37"/>
      <c r="Q24" s="38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8">
        <f t="shared" si="0"/>
        <v>0</v>
      </c>
    </row>
    <row r="25" spans="1:33" x14ac:dyDescent="0.3">
      <c r="A25" s="36">
        <v>17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7"/>
      <c r="O25" s="38"/>
      <c r="P25" s="37"/>
      <c r="Q25" s="38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8">
        <f t="shared" si="0"/>
        <v>0</v>
      </c>
    </row>
    <row r="26" spans="1:33" x14ac:dyDescent="0.3">
      <c r="A26" s="26">
        <v>18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7"/>
      <c r="O26" s="38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8">
        <f t="shared" si="0"/>
        <v>0</v>
      </c>
    </row>
    <row r="27" spans="1:33" x14ac:dyDescent="0.3">
      <c r="A27" s="36">
        <v>19</v>
      </c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8"/>
      <c r="P27" s="37"/>
      <c r="Q27" s="38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8">
        <f t="shared" si="0"/>
        <v>0</v>
      </c>
    </row>
    <row r="28" spans="1:33" x14ac:dyDescent="0.3">
      <c r="A28" s="26">
        <v>20</v>
      </c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8"/>
      <c r="P28" s="37"/>
      <c r="Q28" s="3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28">
        <f t="shared" si="0"/>
        <v>0</v>
      </c>
    </row>
    <row r="29" spans="1:33" x14ac:dyDescent="0.3">
      <c r="A29" s="36">
        <v>21</v>
      </c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8"/>
      <c r="P29" s="37"/>
      <c r="Q29" s="3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8">
        <f t="shared" si="0"/>
        <v>0</v>
      </c>
    </row>
    <row r="30" spans="1:33" x14ac:dyDescent="0.3">
      <c r="A30" s="26">
        <v>22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8"/>
      <c r="P30" s="37"/>
      <c r="Q30" s="3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28">
        <f t="shared" si="0"/>
        <v>0</v>
      </c>
    </row>
    <row r="31" spans="1:33" x14ac:dyDescent="0.3">
      <c r="A31" s="36">
        <v>23</v>
      </c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8"/>
      <c r="P31" s="37"/>
      <c r="Q31" s="38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8">
        <f t="shared" si="0"/>
        <v>0</v>
      </c>
    </row>
    <row r="32" spans="1:33" x14ac:dyDescent="0.3">
      <c r="A32" s="26">
        <v>24</v>
      </c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7"/>
      <c r="O32" s="38"/>
      <c r="P32" s="37"/>
      <c r="Q32" s="3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28">
        <f t="shared" si="0"/>
        <v>0</v>
      </c>
    </row>
    <row r="33" spans="1:34" s="44" customFormat="1" ht="19.5" thickBot="1" x14ac:dyDescent="0.35">
      <c r="A33" s="65" t="s">
        <v>49</v>
      </c>
      <c r="B33" s="66"/>
      <c r="C33" s="42"/>
      <c r="D33" s="43">
        <f t="shared" ref="D33:AG33" si="1">SUM(D9:D32)</f>
        <v>0</v>
      </c>
      <c r="E33" s="43">
        <f t="shared" si="1"/>
        <v>0</v>
      </c>
      <c r="F33" s="43">
        <f t="shared" si="1"/>
        <v>0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3">
        <f t="shared" si="1"/>
        <v>0</v>
      </c>
      <c r="K33" s="43">
        <f t="shared" si="1"/>
        <v>0</v>
      </c>
      <c r="L33" s="43">
        <f t="shared" si="1"/>
        <v>0</v>
      </c>
      <c r="M33" s="43">
        <f t="shared" si="1"/>
        <v>0</v>
      </c>
      <c r="N33" s="43">
        <f>SUM(N9:N32)</f>
        <v>0</v>
      </c>
      <c r="O33" s="43">
        <f>SUM(O9:O32)</f>
        <v>0</v>
      </c>
      <c r="P33" s="43">
        <f>SUM(P9:P32)</f>
        <v>0</v>
      </c>
      <c r="Q33" s="43">
        <f>SUM(Q9:Q32)</f>
        <v>0</v>
      </c>
      <c r="R33" s="43">
        <f t="shared" si="1"/>
        <v>0</v>
      </c>
      <c r="S33" s="43">
        <f t="shared" si="1"/>
        <v>0</v>
      </c>
      <c r="T33" s="43">
        <f t="shared" si="1"/>
        <v>0</v>
      </c>
      <c r="U33" s="43">
        <f t="shared" si="1"/>
        <v>0</v>
      </c>
      <c r="V33" s="43">
        <f t="shared" si="1"/>
        <v>0</v>
      </c>
      <c r="W33" s="43">
        <f t="shared" si="1"/>
        <v>0</v>
      </c>
      <c r="X33" s="43">
        <f t="shared" si="1"/>
        <v>0</v>
      </c>
      <c r="Y33" s="43">
        <f t="shared" si="1"/>
        <v>0</v>
      </c>
      <c r="Z33" s="43">
        <f t="shared" si="1"/>
        <v>0</v>
      </c>
      <c r="AA33" s="43">
        <f t="shared" si="1"/>
        <v>0</v>
      </c>
      <c r="AB33" s="43">
        <f t="shared" si="1"/>
        <v>0</v>
      </c>
      <c r="AC33" s="43">
        <f t="shared" si="1"/>
        <v>0</v>
      </c>
      <c r="AD33" s="43">
        <f t="shared" si="1"/>
        <v>0</v>
      </c>
      <c r="AE33" s="43">
        <f t="shared" si="1"/>
        <v>0</v>
      </c>
      <c r="AF33" s="43">
        <f t="shared" si="1"/>
        <v>0</v>
      </c>
      <c r="AG33" s="43">
        <f t="shared" si="1"/>
        <v>0</v>
      </c>
    </row>
    <row r="34" spans="1:34" s="47" customFormat="1" ht="21.75" thickTop="1" x14ac:dyDescent="0.35">
      <c r="A34" s="2"/>
      <c r="B34" s="2"/>
      <c r="C34" s="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6" spans="1:34" x14ac:dyDescent="0.3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x14ac:dyDescent="0.3">
      <c r="A37" s="62" t="s">
        <v>61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x14ac:dyDescent="0.3">
      <c r="A38" s="62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x14ac:dyDescent="0.3">
      <c r="A39" s="62" t="s">
        <v>63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x14ac:dyDescent="0.3">
      <c r="A40" s="62" t="s">
        <v>64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</sheetData>
  <mergeCells count="32">
    <mergeCell ref="A1:AG1"/>
    <mergeCell ref="A2:AG2"/>
    <mergeCell ref="A3:AG3"/>
    <mergeCell ref="D4:AE4"/>
    <mergeCell ref="D5:G5"/>
    <mergeCell ref="H5:K5"/>
    <mergeCell ref="A33:B33"/>
    <mergeCell ref="D8:G8"/>
    <mergeCell ref="V5:W5"/>
    <mergeCell ref="X5:Y5"/>
    <mergeCell ref="P8:Q8"/>
    <mergeCell ref="R8:S8"/>
    <mergeCell ref="N5:O5"/>
    <mergeCell ref="P5:Q5"/>
    <mergeCell ref="L5:M5"/>
    <mergeCell ref="T5:U5"/>
    <mergeCell ref="A39:AH39"/>
    <mergeCell ref="A40:AH40"/>
    <mergeCell ref="T8:U8"/>
    <mergeCell ref="V8:W8"/>
    <mergeCell ref="X8:Y8"/>
    <mergeCell ref="Z8:AA8"/>
    <mergeCell ref="A37:AH37"/>
    <mergeCell ref="A38:AH38"/>
    <mergeCell ref="Z5:AA5"/>
    <mergeCell ref="R5:S5"/>
    <mergeCell ref="AD5:AE5"/>
    <mergeCell ref="N8:O8"/>
    <mergeCell ref="H8:K8"/>
    <mergeCell ref="L8:M8"/>
    <mergeCell ref="AD8:AE8"/>
    <mergeCell ref="A36:AH36"/>
  </mergeCells>
  <phoneticPr fontId="0" type="noConversion"/>
  <printOptions horizontalCentered="1"/>
  <pageMargins left="0.15748031496062992" right="0.15748031496062992" top="0.98425196850393704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view="pageBreakPreview" topLeftCell="A22" zoomScale="60" zoomScaleNormal="80" zoomScalePageLayoutView="80" workbookViewId="0">
      <selection activeCell="AB15" sqref="AB15"/>
    </sheetView>
  </sheetViews>
  <sheetFormatPr defaultRowHeight="18.75" x14ac:dyDescent="0.3"/>
  <cols>
    <col min="1" max="1" width="3" style="2" customWidth="1"/>
    <col min="2" max="2" width="15.85546875" style="2" bestFit="1" customWidth="1"/>
    <col min="3" max="3" width="18" style="2" customWidth="1"/>
    <col min="4" max="4" width="5.85546875" style="45" bestFit="1" customWidth="1"/>
    <col min="5" max="5" width="6.85546875" style="45" bestFit="1" customWidth="1"/>
    <col min="6" max="7" width="5.7109375" style="45" customWidth="1"/>
    <col min="8" max="8" width="5.85546875" style="45" bestFit="1" customWidth="1"/>
    <col min="9" max="9" width="6.85546875" style="45" bestFit="1" customWidth="1"/>
    <col min="10" max="11" width="5.7109375" style="45" customWidth="1"/>
    <col min="12" max="12" width="6.140625" style="45" bestFit="1" customWidth="1"/>
    <col min="13" max="13" width="5.7109375" style="45" customWidth="1"/>
    <col min="14" max="14" width="6.140625" style="45" bestFit="1" customWidth="1"/>
    <col min="15" max="15" width="5.7109375" style="45" customWidth="1"/>
    <col min="16" max="16" width="6.140625" style="45" bestFit="1" customWidth="1"/>
    <col min="17" max="17" width="5.7109375" style="45" customWidth="1"/>
    <col min="18" max="18" width="6.140625" style="45" bestFit="1" customWidth="1"/>
    <col min="19" max="19" width="7.28515625" style="45" customWidth="1"/>
    <col min="20" max="20" width="6.140625" style="45" bestFit="1" customWidth="1"/>
    <col min="21" max="21" width="5.7109375" style="45" customWidth="1"/>
    <col min="22" max="22" width="6.140625" style="45" bestFit="1" customWidth="1"/>
    <col min="23" max="23" width="5.7109375" style="45" customWidth="1"/>
    <col min="24" max="24" width="6.140625" style="45" bestFit="1" customWidth="1"/>
    <col min="25" max="25" width="5.7109375" style="45" customWidth="1"/>
    <col min="26" max="26" width="6.140625" style="45" bestFit="1" customWidth="1"/>
    <col min="27" max="27" width="6.5703125" style="45" customWidth="1"/>
    <col min="28" max="28" width="6.7109375" style="45" customWidth="1"/>
    <col min="29" max="29" width="5.28515625" style="45" bestFit="1" customWidth="1"/>
    <col min="30" max="30" width="6.140625" style="45" bestFit="1" customWidth="1"/>
    <col min="31" max="31" width="5.7109375" style="45" customWidth="1"/>
    <col min="32" max="32" width="9.42578125" style="45" customWidth="1"/>
    <col min="33" max="33" width="8.7109375" style="45" bestFit="1" customWidth="1"/>
    <col min="34" max="16384" width="9.140625" style="2"/>
  </cols>
  <sheetData>
    <row r="1" spans="1:33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3.25" x14ac:dyDescent="0.35">
      <c r="A3" s="59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x14ac:dyDescent="0.3">
      <c r="A4" s="3"/>
      <c r="B4" s="3"/>
      <c r="C4" s="4"/>
      <c r="D4" s="56" t="s">
        <v>57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0"/>
      <c r="AC4" s="60"/>
      <c r="AD4" s="57"/>
      <c r="AE4" s="57"/>
      <c r="AF4" s="55" t="s">
        <v>0</v>
      </c>
      <c r="AG4" s="5" t="s">
        <v>28</v>
      </c>
    </row>
    <row r="5" spans="1:33" x14ac:dyDescent="0.3">
      <c r="A5" s="6" t="s">
        <v>1</v>
      </c>
      <c r="B5" s="6" t="s">
        <v>13</v>
      </c>
      <c r="C5" s="7" t="s">
        <v>58</v>
      </c>
      <c r="D5" s="56" t="s">
        <v>2</v>
      </c>
      <c r="E5" s="57"/>
      <c r="F5" s="57"/>
      <c r="G5" s="61"/>
      <c r="H5" s="56" t="s">
        <v>3</v>
      </c>
      <c r="I5" s="57"/>
      <c r="J5" s="57"/>
      <c r="K5" s="61"/>
      <c r="L5" s="56" t="s">
        <v>4</v>
      </c>
      <c r="M5" s="61"/>
      <c r="N5" s="56" t="s">
        <v>5</v>
      </c>
      <c r="O5" s="61"/>
      <c r="P5" s="56" t="s">
        <v>6</v>
      </c>
      <c r="Q5" s="61"/>
      <c r="R5" s="56" t="s">
        <v>59</v>
      </c>
      <c r="S5" s="61"/>
      <c r="T5" s="56" t="s">
        <v>14</v>
      </c>
      <c r="U5" s="61"/>
      <c r="V5" s="56" t="s">
        <v>15</v>
      </c>
      <c r="W5" s="61"/>
      <c r="X5" s="56" t="s">
        <v>24</v>
      </c>
      <c r="Y5" s="61"/>
      <c r="Z5" s="56" t="s">
        <v>60</v>
      </c>
      <c r="AA5" s="57"/>
      <c r="AB5" s="8" t="s">
        <v>26</v>
      </c>
      <c r="AC5" s="5" t="s">
        <v>9</v>
      </c>
      <c r="AD5" s="57" t="s">
        <v>8</v>
      </c>
      <c r="AE5" s="57"/>
      <c r="AF5" s="54" t="s">
        <v>10</v>
      </c>
      <c r="AG5" s="9" t="s">
        <v>29</v>
      </c>
    </row>
    <row r="6" spans="1:33" x14ac:dyDescent="0.3">
      <c r="A6" s="10"/>
      <c r="B6" s="10"/>
      <c r="C6" s="10"/>
      <c r="D6" s="11" t="s">
        <v>18</v>
      </c>
      <c r="E6" s="12" t="s">
        <v>16</v>
      </c>
      <c r="F6" s="11" t="s">
        <v>17</v>
      </c>
      <c r="G6" s="11" t="s">
        <v>19</v>
      </c>
      <c r="H6" s="11" t="s">
        <v>18</v>
      </c>
      <c r="I6" s="12" t="s">
        <v>16</v>
      </c>
      <c r="J6" s="11" t="s">
        <v>17</v>
      </c>
      <c r="K6" s="11" t="s">
        <v>19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22</v>
      </c>
      <c r="U6" s="12" t="s">
        <v>23</v>
      </c>
      <c r="V6" s="12" t="s">
        <v>22</v>
      </c>
      <c r="W6" s="12" t="s">
        <v>23</v>
      </c>
      <c r="X6" s="12" t="s">
        <v>22</v>
      </c>
      <c r="Y6" s="12" t="s">
        <v>23</v>
      </c>
      <c r="Z6" s="12" t="s">
        <v>22</v>
      </c>
      <c r="AA6" s="13" t="s">
        <v>23</v>
      </c>
      <c r="AB6" s="11" t="s">
        <v>27</v>
      </c>
      <c r="AC6" s="14"/>
      <c r="AD6" s="15" t="s">
        <v>22</v>
      </c>
      <c r="AE6" s="13" t="s">
        <v>23</v>
      </c>
      <c r="AF6" s="16" t="s">
        <v>31</v>
      </c>
      <c r="AG6" s="18" t="s">
        <v>30</v>
      </c>
    </row>
    <row r="7" spans="1:33" s="23" customFormat="1" ht="21.75" customHeight="1" x14ac:dyDescent="0.3">
      <c r="A7" s="19"/>
      <c r="B7" s="20" t="s">
        <v>51</v>
      </c>
      <c r="C7" s="20"/>
      <c r="D7" s="22">
        <v>13000</v>
      </c>
      <c r="E7" s="22">
        <v>22000</v>
      </c>
      <c r="F7" s="22">
        <v>29000</v>
      </c>
      <c r="G7" s="22">
        <v>35000</v>
      </c>
      <c r="H7" s="22">
        <v>15000</v>
      </c>
      <c r="I7" s="22">
        <v>24000</v>
      </c>
      <c r="J7" s="22">
        <v>32000</v>
      </c>
      <c r="K7" s="22">
        <v>39000</v>
      </c>
      <c r="L7" s="22">
        <v>1500</v>
      </c>
      <c r="M7" s="22">
        <v>3000</v>
      </c>
      <c r="N7" s="22">
        <v>1500</v>
      </c>
      <c r="O7" s="22">
        <v>3000</v>
      </c>
      <c r="P7" s="22">
        <v>1500</v>
      </c>
      <c r="Q7" s="22">
        <v>3000</v>
      </c>
      <c r="R7" s="22">
        <v>30</v>
      </c>
      <c r="S7" s="22">
        <v>80</v>
      </c>
      <c r="T7" s="22">
        <v>30</v>
      </c>
      <c r="U7" s="22">
        <v>100</v>
      </c>
      <c r="V7" s="22">
        <v>20</v>
      </c>
      <c r="W7" s="22">
        <v>50</v>
      </c>
      <c r="X7" s="22">
        <v>30</v>
      </c>
      <c r="Y7" s="22">
        <v>100</v>
      </c>
      <c r="Z7" s="22">
        <v>30</v>
      </c>
      <c r="AA7" s="22">
        <v>80</v>
      </c>
      <c r="AB7" s="22">
        <v>2000</v>
      </c>
      <c r="AC7" s="22">
        <v>100</v>
      </c>
      <c r="AD7" s="21">
        <v>10</v>
      </c>
      <c r="AE7" s="21">
        <v>30</v>
      </c>
      <c r="AF7" s="22">
        <v>1980</v>
      </c>
      <c r="AG7" s="22"/>
    </row>
    <row r="8" spans="1:33" s="23" customFormat="1" ht="21.75" customHeight="1" x14ac:dyDescent="0.3">
      <c r="A8" s="19"/>
      <c r="B8" s="20" t="s">
        <v>50</v>
      </c>
      <c r="C8" s="20"/>
      <c r="D8" s="63">
        <v>5</v>
      </c>
      <c r="E8" s="63"/>
      <c r="F8" s="63"/>
      <c r="G8" s="63"/>
      <c r="H8" s="63">
        <v>5</v>
      </c>
      <c r="I8" s="63"/>
      <c r="J8" s="63"/>
      <c r="K8" s="63"/>
      <c r="L8" s="63">
        <v>10</v>
      </c>
      <c r="M8" s="63"/>
      <c r="N8" s="63">
        <v>10</v>
      </c>
      <c r="O8" s="63"/>
      <c r="P8" s="63">
        <v>10</v>
      </c>
      <c r="Q8" s="63"/>
      <c r="R8" s="63">
        <v>300</v>
      </c>
      <c r="S8" s="63"/>
      <c r="T8" s="64">
        <v>1000</v>
      </c>
      <c r="U8" s="64"/>
      <c r="V8" s="64">
        <v>1000</v>
      </c>
      <c r="W8" s="64"/>
      <c r="X8" s="64">
        <v>1000</v>
      </c>
      <c r="Y8" s="64"/>
      <c r="Z8" s="64">
        <v>1000</v>
      </c>
      <c r="AA8" s="64"/>
      <c r="AB8" s="25">
        <v>10</v>
      </c>
      <c r="AC8" s="25">
        <v>300</v>
      </c>
      <c r="AD8" s="64">
        <v>1000</v>
      </c>
      <c r="AE8" s="64"/>
      <c r="AF8" s="24">
        <v>30</v>
      </c>
      <c r="AG8" s="22"/>
    </row>
    <row r="9" spans="1:33" x14ac:dyDescent="0.3">
      <c r="A9" s="26">
        <v>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8"/>
      <c r="P9" s="27"/>
      <c r="Q9" s="2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>
        <f>(D9*D$7)+(E9*E$7)+(F9*F$7)+(G9*G$7)+(H9*H$7)+(I9*I$7)+(J9*J$7)+(K9*K$7)+(L9*L$7)+(M9*M$7)+(N9*N$7)+(O9*O$7)+( P9*P$7)+(Q9*Q$7)+(R9*R$7)+(S9*S$7)+(T9*T$7)+(U9*U$7)+(V9*V$7)+(W9*W$7)+(X9*X$7)+(Y9*Y$7)+(Z9*Z$7)+(AA9*AA$7)+(AB9*AB$7)+(AC9*AC$7)+(AD9*AD$7)+(AE9*AE$7)+(AF9*AF$7)</f>
        <v>0</v>
      </c>
    </row>
    <row r="10" spans="1:33" s="35" customFormat="1" x14ac:dyDescent="0.3">
      <c r="A10" s="30">
        <v>2</v>
      </c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1"/>
      <c r="Z10" s="31"/>
      <c r="AA10" s="31"/>
      <c r="AB10" s="33"/>
      <c r="AC10" s="33"/>
      <c r="AD10" s="31"/>
      <c r="AE10" s="31"/>
      <c r="AF10" s="31"/>
      <c r="AG10" s="28">
        <f t="shared" ref="AG10:AG32" si="0">(D10*D$7)+(E10*E$7)+(F10*F$7)+(G10*G$7)+(H10*H$7)+(I10*I$7)+(J10*J$7)+(K10*K$7)+(L10*L$7)+(M10*M$7)+(N10*N$7)+(O10*O$7)+( P10*P$7)+(Q10*Q$7)+(R10*R$7)+(S10*S$7)+(T10*T$7)+(U10*U$7)+(V10*V$7)+(W10*W$7)+(X10*X$7)+(Y10*Y$7)+(Z10*Z$7)+(AA10*AA$7)+(AB10*AB$7)+(AC10*AC$7)+(AD10*AD$7)+(AE10*AE$7)+(AF10*AF$7)</f>
        <v>0</v>
      </c>
    </row>
    <row r="11" spans="1:33" x14ac:dyDescent="0.3">
      <c r="A11" s="36">
        <v>3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7"/>
      <c r="O11" s="38"/>
      <c r="P11" s="37"/>
      <c r="Q11" s="38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27"/>
      <c r="AC11" s="27"/>
      <c r="AD11" s="37"/>
      <c r="AE11" s="37"/>
      <c r="AF11" s="37"/>
      <c r="AG11" s="28">
        <f t="shared" si="0"/>
        <v>0</v>
      </c>
    </row>
    <row r="12" spans="1:33" x14ac:dyDescent="0.3">
      <c r="A12" s="26">
        <v>4</v>
      </c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37"/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7"/>
      <c r="AC12" s="27"/>
      <c r="AD12" s="37"/>
      <c r="AE12" s="37"/>
      <c r="AF12" s="37"/>
      <c r="AG12" s="28">
        <f t="shared" si="0"/>
        <v>0</v>
      </c>
    </row>
    <row r="13" spans="1:33" x14ac:dyDescent="0.3">
      <c r="A13" s="30">
        <v>5</v>
      </c>
      <c r="B13" s="3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7"/>
      <c r="O13" s="38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28">
        <f t="shared" si="0"/>
        <v>0</v>
      </c>
    </row>
    <row r="14" spans="1:33" x14ac:dyDescent="0.3">
      <c r="A14" s="36">
        <v>6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8"/>
      <c r="P14" s="37"/>
      <c r="Q14" s="38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8">
        <f t="shared" si="0"/>
        <v>0</v>
      </c>
    </row>
    <row r="15" spans="1:33" x14ac:dyDescent="0.3">
      <c r="A15" s="26">
        <v>7</v>
      </c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7"/>
      <c r="O15" s="38"/>
      <c r="P15" s="37"/>
      <c r="Q15" s="38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28">
        <f t="shared" si="0"/>
        <v>0</v>
      </c>
    </row>
    <row r="16" spans="1:33" x14ac:dyDescent="0.3">
      <c r="A16" s="30">
        <v>8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8"/>
      <c r="P16" s="37"/>
      <c r="Q16" s="3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28">
        <f t="shared" si="0"/>
        <v>0</v>
      </c>
    </row>
    <row r="17" spans="1:33" x14ac:dyDescent="0.3">
      <c r="A17" s="36">
        <v>9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8"/>
      <c r="P17" s="27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0"/>
      <c r="AG17" s="28">
        <f t="shared" si="0"/>
        <v>0</v>
      </c>
    </row>
    <row r="18" spans="1:33" x14ac:dyDescent="0.3">
      <c r="A18" s="26">
        <v>10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7"/>
      <c r="O18" s="38"/>
      <c r="P18" s="37"/>
      <c r="Q18" s="38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8">
        <f t="shared" si="0"/>
        <v>0</v>
      </c>
    </row>
    <row r="19" spans="1:33" x14ac:dyDescent="0.3">
      <c r="A19" s="36">
        <v>11</v>
      </c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8"/>
      <c r="P19" s="37"/>
      <c r="Q19" s="38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8">
        <f t="shared" si="0"/>
        <v>0</v>
      </c>
    </row>
    <row r="20" spans="1:33" x14ac:dyDescent="0.3">
      <c r="A20" s="26">
        <v>12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7"/>
      <c r="O20" s="38"/>
      <c r="P20" s="37"/>
      <c r="Q20" s="38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8">
        <f t="shared" si="0"/>
        <v>0</v>
      </c>
    </row>
    <row r="21" spans="1:33" x14ac:dyDescent="0.3">
      <c r="A21" s="36">
        <v>13</v>
      </c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7"/>
      <c r="O21" s="38"/>
      <c r="P21" s="37"/>
      <c r="Q21" s="38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8">
        <f t="shared" si="0"/>
        <v>0</v>
      </c>
    </row>
    <row r="22" spans="1:33" x14ac:dyDescent="0.3">
      <c r="A22" s="26">
        <v>14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7"/>
      <c r="O22" s="38"/>
      <c r="P22" s="37"/>
      <c r="Q22" s="3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8">
        <f t="shared" si="0"/>
        <v>0</v>
      </c>
    </row>
    <row r="23" spans="1:33" x14ac:dyDescent="0.3">
      <c r="A23" s="36">
        <v>15</v>
      </c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7"/>
      <c r="O23" s="38"/>
      <c r="P23" s="37"/>
      <c r="Q23" s="38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8">
        <f t="shared" si="0"/>
        <v>0</v>
      </c>
    </row>
    <row r="24" spans="1:33" x14ac:dyDescent="0.3">
      <c r="A24" s="26">
        <v>16</v>
      </c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7"/>
      <c r="O24" s="38"/>
      <c r="P24" s="37"/>
      <c r="Q24" s="38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8">
        <f t="shared" si="0"/>
        <v>0</v>
      </c>
    </row>
    <row r="25" spans="1:33" x14ac:dyDescent="0.3">
      <c r="A25" s="36">
        <v>17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7"/>
      <c r="O25" s="38"/>
      <c r="P25" s="37"/>
      <c r="Q25" s="38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8">
        <f t="shared" si="0"/>
        <v>0</v>
      </c>
    </row>
    <row r="26" spans="1:33" x14ac:dyDescent="0.3">
      <c r="A26" s="26">
        <v>18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7"/>
      <c r="O26" s="38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8">
        <f t="shared" si="0"/>
        <v>0</v>
      </c>
    </row>
    <row r="27" spans="1:33" x14ac:dyDescent="0.3">
      <c r="A27" s="36">
        <v>19</v>
      </c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8"/>
      <c r="P27" s="37"/>
      <c r="Q27" s="38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8">
        <f t="shared" si="0"/>
        <v>0</v>
      </c>
    </row>
    <row r="28" spans="1:33" x14ac:dyDescent="0.3">
      <c r="A28" s="26">
        <v>20</v>
      </c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8"/>
      <c r="P28" s="37"/>
      <c r="Q28" s="3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28">
        <f t="shared" si="0"/>
        <v>0</v>
      </c>
    </row>
    <row r="29" spans="1:33" x14ac:dyDescent="0.3">
      <c r="A29" s="36">
        <v>21</v>
      </c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8"/>
      <c r="P29" s="37"/>
      <c r="Q29" s="3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8">
        <f t="shared" si="0"/>
        <v>0</v>
      </c>
    </row>
    <row r="30" spans="1:33" x14ac:dyDescent="0.3">
      <c r="A30" s="26">
        <v>22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8"/>
      <c r="P30" s="37"/>
      <c r="Q30" s="3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28">
        <f t="shared" si="0"/>
        <v>0</v>
      </c>
    </row>
    <row r="31" spans="1:33" x14ac:dyDescent="0.3">
      <c r="A31" s="36">
        <v>23</v>
      </c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8"/>
      <c r="P31" s="37"/>
      <c r="Q31" s="38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8">
        <f t="shared" si="0"/>
        <v>0</v>
      </c>
    </row>
    <row r="32" spans="1:33" x14ac:dyDescent="0.3">
      <c r="A32" s="26">
        <v>24</v>
      </c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7"/>
      <c r="O32" s="38"/>
      <c r="P32" s="37"/>
      <c r="Q32" s="3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28">
        <f t="shared" si="0"/>
        <v>0</v>
      </c>
    </row>
    <row r="33" spans="1:33" s="44" customFormat="1" ht="19.5" thickBot="1" x14ac:dyDescent="0.35">
      <c r="A33" s="65" t="s">
        <v>49</v>
      </c>
      <c r="B33" s="66"/>
      <c r="C33" s="42"/>
      <c r="D33" s="43">
        <f t="shared" ref="D33:AG33" si="1">SUM(D9:D32)</f>
        <v>0</v>
      </c>
      <c r="E33" s="43">
        <f t="shared" si="1"/>
        <v>0</v>
      </c>
      <c r="F33" s="43">
        <f t="shared" si="1"/>
        <v>0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3">
        <f t="shared" si="1"/>
        <v>0</v>
      </c>
      <c r="K33" s="43">
        <f t="shared" si="1"/>
        <v>0</v>
      </c>
      <c r="L33" s="43">
        <f t="shared" si="1"/>
        <v>0</v>
      </c>
      <c r="M33" s="43">
        <f t="shared" si="1"/>
        <v>0</v>
      </c>
      <c r="N33" s="43">
        <f>SUM(N9:N32)</f>
        <v>0</v>
      </c>
      <c r="O33" s="43">
        <f>SUM(O9:O32)</f>
        <v>0</v>
      </c>
      <c r="P33" s="43">
        <f>SUM(P9:P32)</f>
        <v>0</v>
      </c>
      <c r="Q33" s="43">
        <f>SUM(Q9:Q32)</f>
        <v>0</v>
      </c>
      <c r="R33" s="43">
        <f t="shared" si="1"/>
        <v>0</v>
      </c>
      <c r="S33" s="43">
        <f t="shared" si="1"/>
        <v>0</v>
      </c>
      <c r="T33" s="43">
        <f t="shared" si="1"/>
        <v>0</v>
      </c>
      <c r="U33" s="43">
        <f t="shared" si="1"/>
        <v>0</v>
      </c>
      <c r="V33" s="43">
        <f t="shared" si="1"/>
        <v>0</v>
      </c>
      <c r="W33" s="43">
        <f t="shared" si="1"/>
        <v>0</v>
      </c>
      <c r="X33" s="43">
        <f t="shared" si="1"/>
        <v>0</v>
      </c>
      <c r="Y33" s="43">
        <f t="shared" si="1"/>
        <v>0</v>
      </c>
      <c r="Z33" s="43">
        <f t="shared" si="1"/>
        <v>0</v>
      </c>
      <c r="AA33" s="43">
        <f t="shared" si="1"/>
        <v>0</v>
      </c>
      <c r="AB33" s="43">
        <f t="shared" si="1"/>
        <v>0</v>
      </c>
      <c r="AC33" s="43">
        <f t="shared" si="1"/>
        <v>0</v>
      </c>
      <c r="AD33" s="43">
        <f t="shared" si="1"/>
        <v>0</v>
      </c>
      <c r="AE33" s="43">
        <f t="shared" si="1"/>
        <v>0</v>
      </c>
      <c r="AF33" s="43">
        <f t="shared" si="1"/>
        <v>0</v>
      </c>
      <c r="AG33" s="43">
        <f t="shared" si="1"/>
        <v>0</v>
      </c>
    </row>
    <row r="34" spans="1:33" s="47" customFormat="1" ht="21.75" thickTop="1" x14ac:dyDescent="0.35">
      <c r="A34" s="2"/>
      <c r="B34" s="2"/>
      <c r="C34" s="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x14ac:dyDescent="0.3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x14ac:dyDescent="0.3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x14ac:dyDescent="0.3">
      <c r="A37" s="62" t="s">
        <v>61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</row>
    <row r="38" spans="1:33" x14ac:dyDescent="0.3">
      <c r="A38" s="62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1:33" x14ac:dyDescent="0.3">
      <c r="A39" s="62" t="s">
        <v>63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</row>
    <row r="40" spans="1:33" x14ac:dyDescent="0.3">
      <c r="A40" s="62" t="s">
        <v>64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</row>
  </sheetData>
  <mergeCells count="33">
    <mergeCell ref="D8:G8"/>
    <mergeCell ref="N5:O5"/>
    <mergeCell ref="P5:Q5"/>
    <mergeCell ref="AD5:AE5"/>
    <mergeCell ref="AD8:AE8"/>
    <mergeCell ref="A33:B33"/>
    <mergeCell ref="R5:S5"/>
    <mergeCell ref="T5:U5"/>
    <mergeCell ref="V5:W5"/>
    <mergeCell ref="X5:Y5"/>
    <mergeCell ref="V8:W8"/>
    <mergeCell ref="P8:Q8"/>
    <mergeCell ref="R8:S8"/>
    <mergeCell ref="T8:U8"/>
    <mergeCell ref="X8:Y8"/>
    <mergeCell ref="A1:AG1"/>
    <mergeCell ref="A2:AG2"/>
    <mergeCell ref="A3:AG3"/>
    <mergeCell ref="D4:AE4"/>
    <mergeCell ref="D5:G5"/>
    <mergeCell ref="H5:K5"/>
    <mergeCell ref="L5:M5"/>
    <mergeCell ref="Z5:AA5"/>
    <mergeCell ref="A40:AG40"/>
    <mergeCell ref="Z8:AA8"/>
    <mergeCell ref="A35:AG35"/>
    <mergeCell ref="A36:AG36"/>
    <mergeCell ref="A37:AG37"/>
    <mergeCell ref="A38:AG38"/>
    <mergeCell ref="A39:AG39"/>
    <mergeCell ref="H8:K8"/>
    <mergeCell ref="L8:M8"/>
    <mergeCell ref="N8:O8"/>
  </mergeCells>
  <phoneticPr fontId="0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opLeftCell="G1" workbookViewId="0">
      <pane ySplit="6" topLeftCell="A7" activePane="bottomLeft" state="frozen"/>
      <selection pane="bottomLeft" activeCell="AB12" sqref="AB12"/>
    </sheetView>
  </sheetViews>
  <sheetFormatPr defaultRowHeight="18.75" x14ac:dyDescent="0.3"/>
  <cols>
    <col min="1" max="1" width="2.140625" style="2" bestFit="1" customWidth="1"/>
    <col min="2" max="2" width="18" style="2" customWidth="1"/>
    <col min="3" max="25" width="5.7109375" style="45" customWidth="1"/>
    <col min="26" max="26" width="5.42578125" style="45" customWidth="1"/>
    <col min="27" max="27" width="6.7109375" style="45" customWidth="1"/>
    <col min="28" max="30" width="5.7109375" style="45" customWidth="1"/>
    <col min="31" max="31" width="9.85546875" style="45" customWidth="1"/>
    <col min="32" max="32" width="12.7109375" style="45" bestFit="1" customWidth="1"/>
    <col min="33" max="16384" width="9.140625" style="2"/>
  </cols>
  <sheetData>
    <row r="1" spans="1:32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ht="23.25" x14ac:dyDescent="0.35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x14ac:dyDescent="0.3">
      <c r="A4" s="3"/>
      <c r="B4" s="3"/>
      <c r="C4" s="56" t="s">
        <v>57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60"/>
      <c r="AB4" s="60"/>
      <c r="AC4" s="57"/>
      <c r="AD4" s="57"/>
      <c r="AE4" s="55" t="s">
        <v>0</v>
      </c>
      <c r="AF4" s="5" t="s">
        <v>28</v>
      </c>
    </row>
    <row r="5" spans="1:32" x14ac:dyDescent="0.3">
      <c r="A5" s="6" t="s">
        <v>1</v>
      </c>
      <c r="B5" s="6" t="s">
        <v>36</v>
      </c>
      <c r="C5" s="56" t="s">
        <v>2</v>
      </c>
      <c r="D5" s="57"/>
      <c r="E5" s="57"/>
      <c r="F5" s="61"/>
      <c r="G5" s="56" t="s">
        <v>3</v>
      </c>
      <c r="H5" s="57"/>
      <c r="I5" s="57"/>
      <c r="J5" s="61"/>
      <c r="K5" s="56" t="s">
        <v>4</v>
      </c>
      <c r="L5" s="61"/>
      <c r="M5" s="56" t="s">
        <v>5</v>
      </c>
      <c r="N5" s="61"/>
      <c r="O5" s="56" t="s">
        <v>6</v>
      </c>
      <c r="P5" s="61"/>
      <c r="Q5" s="56" t="s">
        <v>7</v>
      </c>
      <c r="R5" s="61"/>
      <c r="S5" s="56" t="s">
        <v>14</v>
      </c>
      <c r="T5" s="61"/>
      <c r="U5" s="56" t="s">
        <v>15</v>
      </c>
      <c r="V5" s="61"/>
      <c r="W5" s="56" t="s">
        <v>24</v>
      </c>
      <c r="X5" s="61"/>
      <c r="Y5" s="56" t="s">
        <v>25</v>
      </c>
      <c r="Z5" s="57"/>
      <c r="AA5" s="8" t="s">
        <v>26</v>
      </c>
      <c r="AB5" s="5" t="s">
        <v>9</v>
      </c>
      <c r="AC5" s="57" t="s">
        <v>8</v>
      </c>
      <c r="AD5" s="57"/>
      <c r="AE5" s="54" t="s">
        <v>10</v>
      </c>
      <c r="AF5" s="9" t="s">
        <v>29</v>
      </c>
    </row>
    <row r="6" spans="1:32" x14ac:dyDescent="0.3">
      <c r="A6" s="48"/>
      <c r="B6" s="48"/>
      <c r="C6" s="11" t="s">
        <v>18</v>
      </c>
      <c r="D6" s="12" t="s">
        <v>16</v>
      </c>
      <c r="E6" s="11" t="s">
        <v>17</v>
      </c>
      <c r="F6" s="11" t="s">
        <v>19</v>
      </c>
      <c r="G6" s="11" t="s">
        <v>18</v>
      </c>
      <c r="H6" s="12" t="s">
        <v>16</v>
      </c>
      <c r="I6" s="11" t="s">
        <v>17</v>
      </c>
      <c r="J6" s="11" t="s">
        <v>19</v>
      </c>
      <c r="K6" s="12" t="s">
        <v>20</v>
      </c>
      <c r="L6" s="12" t="s">
        <v>21</v>
      </c>
      <c r="M6" s="12" t="s">
        <v>20</v>
      </c>
      <c r="N6" s="12" t="s">
        <v>21</v>
      </c>
      <c r="O6" s="12" t="s">
        <v>20</v>
      </c>
      <c r="P6" s="12" t="s">
        <v>21</v>
      </c>
      <c r="Q6" s="12" t="s">
        <v>22</v>
      </c>
      <c r="R6" s="12" t="s">
        <v>23</v>
      </c>
      <c r="S6" s="12" t="s">
        <v>22</v>
      </c>
      <c r="T6" s="12" t="s">
        <v>23</v>
      </c>
      <c r="U6" s="12" t="s">
        <v>22</v>
      </c>
      <c r="V6" s="12" t="s">
        <v>23</v>
      </c>
      <c r="W6" s="12" t="s">
        <v>22</v>
      </c>
      <c r="X6" s="12" t="s">
        <v>23</v>
      </c>
      <c r="Y6" s="12" t="s">
        <v>22</v>
      </c>
      <c r="Z6" s="13" t="s">
        <v>23</v>
      </c>
      <c r="AA6" s="11" t="s">
        <v>27</v>
      </c>
      <c r="AB6" s="14"/>
      <c r="AC6" s="12" t="s">
        <v>22</v>
      </c>
      <c r="AD6" s="13" t="s">
        <v>23</v>
      </c>
      <c r="AE6" s="16" t="s">
        <v>31</v>
      </c>
      <c r="AF6" s="18" t="s">
        <v>30</v>
      </c>
    </row>
    <row r="7" spans="1:32" s="23" customFormat="1" ht="21.75" customHeight="1" x14ac:dyDescent="0.3">
      <c r="A7" s="19"/>
      <c r="B7" s="20" t="s">
        <v>34</v>
      </c>
      <c r="C7" s="21">
        <v>13000</v>
      </c>
      <c r="D7" s="21">
        <v>22000</v>
      </c>
      <c r="E7" s="21">
        <v>29000</v>
      </c>
      <c r="F7" s="21">
        <v>35000</v>
      </c>
      <c r="G7" s="21">
        <v>15000</v>
      </c>
      <c r="H7" s="21">
        <v>24000</v>
      </c>
      <c r="I7" s="21">
        <v>32000</v>
      </c>
      <c r="J7" s="21">
        <v>39000</v>
      </c>
      <c r="K7" s="21">
        <v>1500</v>
      </c>
      <c r="L7" s="22">
        <v>3000</v>
      </c>
      <c r="M7" s="21">
        <v>1500</v>
      </c>
      <c r="N7" s="22">
        <v>3000</v>
      </c>
      <c r="O7" s="21">
        <v>1500</v>
      </c>
      <c r="P7" s="22">
        <v>3000</v>
      </c>
      <c r="Q7" s="21">
        <v>30</v>
      </c>
      <c r="R7" s="21">
        <v>80</v>
      </c>
      <c r="S7" s="21">
        <v>30</v>
      </c>
      <c r="T7" s="21">
        <v>100</v>
      </c>
      <c r="U7" s="21">
        <v>20</v>
      </c>
      <c r="V7" s="21">
        <v>50</v>
      </c>
      <c r="W7" s="21">
        <v>30</v>
      </c>
      <c r="X7" s="21">
        <v>100</v>
      </c>
      <c r="Y7" s="21">
        <v>30</v>
      </c>
      <c r="Z7" s="21">
        <v>80</v>
      </c>
      <c r="AA7" s="21">
        <v>2000</v>
      </c>
      <c r="AB7" s="21">
        <v>100</v>
      </c>
      <c r="AC7" s="21">
        <v>10</v>
      </c>
      <c r="AD7" s="21">
        <v>30</v>
      </c>
      <c r="AE7" s="21">
        <v>1980</v>
      </c>
      <c r="AF7" s="22"/>
    </row>
    <row r="8" spans="1:32" x14ac:dyDescent="0.3">
      <c r="A8" s="3"/>
      <c r="B8" s="26" t="s">
        <v>37</v>
      </c>
      <c r="C8" s="27">
        <f>'หมู่ที่ 1-ก'!D33</f>
        <v>0</v>
      </c>
      <c r="D8" s="27">
        <f>'หมู่ที่ 1-ก'!E33</f>
        <v>0</v>
      </c>
      <c r="E8" s="27">
        <f>'หมู่ที่ 1-ก'!F33</f>
        <v>0</v>
      </c>
      <c r="F8" s="27">
        <f>'หมู่ที่ 1-ก'!G33</f>
        <v>0</v>
      </c>
      <c r="G8" s="27">
        <f>'หมู่ที่ 1-ก'!H33</f>
        <v>0</v>
      </c>
      <c r="H8" s="27">
        <f>'หมู่ที่ 1-ก'!I33</f>
        <v>0</v>
      </c>
      <c r="I8" s="27">
        <f>'หมู่ที่ 1-ก'!J33</f>
        <v>0</v>
      </c>
      <c r="J8" s="27">
        <f>'หมู่ที่ 1-ก'!K33</f>
        <v>0</v>
      </c>
      <c r="K8" s="27">
        <f>'หมู่ที่ 1-ก'!L33</f>
        <v>0</v>
      </c>
      <c r="L8" s="27">
        <f>'หมู่ที่ 1-ก'!M33</f>
        <v>0</v>
      </c>
      <c r="M8" s="27">
        <f>'หมู่ที่ 1-ก'!N33</f>
        <v>0</v>
      </c>
      <c r="N8" s="27">
        <f>'หมู่ที่ 1-ก'!O33</f>
        <v>0</v>
      </c>
      <c r="O8" s="27">
        <f>'หมู่ที่ 1-ก'!P33</f>
        <v>0</v>
      </c>
      <c r="P8" s="27">
        <f>'หมู่ที่ 1-ก'!Q33</f>
        <v>0</v>
      </c>
      <c r="Q8" s="27">
        <f>'หมู่ที่ 1-ก'!R33</f>
        <v>0</v>
      </c>
      <c r="R8" s="27">
        <f>'หมู่ที่ 1-ก'!S33</f>
        <v>0</v>
      </c>
      <c r="S8" s="27">
        <f>'หมู่ที่ 1-ก'!T33</f>
        <v>0</v>
      </c>
      <c r="T8" s="27">
        <f>'หมู่ที่ 1-ก'!U33</f>
        <v>0</v>
      </c>
      <c r="U8" s="27">
        <f>'หมู่ที่ 1-ก'!V33</f>
        <v>0</v>
      </c>
      <c r="V8" s="27">
        <f>'หมู่ที่ 1-ก'!W33</f>
        <v>0</v>
      </c>
      <c r="W8" s="27">
        <f>'หมู่ที่ 1-ก'!X33</f>
        <v>0</v>
      </c>
      <c r="X8" s="27">
        <f>'หมู่ที่ 1-ก'!Y33</f>
        <v>0</v>
      </c>
      <c r="Y8" s="27">
        <f>'หมู่ที่ 1-ก'!Z33</f>
        <v>0</v>
      </c>
      <c r="Z8" s="27">
        <f>'หมู่ที่ 1-ก'!AA33</f>
        <v>0</v>
      </c>
      <c r="AA8" s="27">
        <f>'หมู่ที่ 1-ก'!AB33</f>
        <v>0</v>
      </c>
      <c r="AB8" s="27">
        <f>'หมู่ที่ 1-ก'!AC33</f>
        <v>0</v>
      </c>
      <c r="AC8" s="27">
        <f>'หมู่ที่ 1-ก'!AD33</f>
        <v>0</v>
      </c>
      <c r="AD8" s="27">
        <f>'หมู่ที่ 1-ก'!AE33</f>
        <v>0</v>
      </c>
      <c r="AE8" s="27">
        <f>'หมู่ที่ 1-ก'!AF33</f>
        <v>0</v>
      </c>
      <c r="AF8" s="27">
        <f>'หมู่ที่ 1-ก'!AG33</f>
        <v>0</v>
      </c>
    </row>
    <row r="9" spans="1:32" s="35" customFormat="1" x14ac:dyDescent="0.3">
      <c r="A9" s="30"/>
      <c r="B9" s="26" t="s">
        <v>38</v>
      </c>
      <c r="C9" s="27">
        <f>'หมู่ที่ 2-ก'!D33</f>
        <v>0</v>
      </c>
      <c r="D9" s="27">
        <f>'หมู่ที่ 2-ก'!E33</f>
        <v>0</v>
      </c>
      <c r="E9" s="27">
        <f>'หมู่ที่ 2-ก'!F33</f>
        <v>0</v>
      </c>
      <c r="F9" s="27">
        <f>'หมู่ที่ 2-ก'!G33</f>
        <v>0</v>
      </c>
      <c r="G9" s="27">
        <f>'หมู่ที่ 2-ก'!H33</f>
        <v>0</v>
      </c>
      <c r="H9" s="27">
        <f>'หมู่ที่ 2-ก'!I33</f>
        <v>0</v>
      </c>
      <c r="I9" s="27">
        <f>'หมู่ที่ 2-ก'!J33</f>
        <v>0</v>
      </c>
      <c r="J9" s="27">
        <f>'หมู่ที่ 2-ก'!K33</f>
        <v>0</v>
      </c>
      <c r="K9" s="27">
        <f>'หมู่ที่ 2-ก'!L33</f>
        <v>0</v>
      </c>
      <c r="L9" s="27">
        <f>'หมู่ที่ 2-ก'!M33</f>
        <v>0</v>
      </c>
      <c r="M9" s="27">
        <f>'หมู่ที่ 2-ก'!N33</f>
        <v>0</v>
      </c>
      <c r="N9" s="27">
        <f>'หมู่ที่ 2-ก'!O33</f>
        <v>0</v>
      </c>
      <c r="O9" s="27">
        <f>'หมู่ที่ 2-ก'!P33</f>
        <v>0</v>
      </c>
      <c r="P9" s="27">
        <f>'หมู่ที่ 2-ก'!Q33</f>
        <v>0</v>
      </c>
      <c r="Q9" s="27">
        <f>'หมู่ที่ 2-ก'!R33</f>
        <v>0</v>
      </c>
      <c r="R9" s="27">
        <f>'หมู่ที่ 2-ก'!S33</f>
        <v>0</v>
      </c>
      <c r="S9" s="27">
        <f>'หมู่ที่ 2-ก'!T33</f>
        <v>0</v>
      </c>
      <c r="T9" s="27">
        <f>'หมู่ที่ 2-ก'!U33</f>
        <v>0</v>
      </c>
      <c r="U9" s="27">
        <f>'หมู่ที่ 2-ก'!V33</f>
        <v>0</v>
      </c>
      <c r="V9" s="27">
        <f>'หมู่ที่ 2-ก'!W33</f>
        <v>0</v>
      </c>
      <c r="W9" s="27">
        <f>'หมู่ที่ 2-ก'!X33</f>
        <v>0</v>
      </c>
      <c r="X9" s="27">
        <f>'หมู่ที่ 2-ก'!Y33</f>
        <v>0</v>
      </c>
      <c r="Y9" s="27">
        <f>'หมู่ที่ 2-ก'!Z33</f>
        <v>0</v>
      </c>
      <c r="Z9" s="27">
        <f>'หมู่ที่ 2-ก'!AA33</f>
        <v>0</v>
      </c>
      <c r="AA9" s="27">
        <f>'หมู่ที่ 2-ก'!AB33</f>
        <v>0</v>
      </c>
      <c r="AB9" s="27">
        <f>'หมู่ที่ 2-ก'!AC33</f>
        <v>0</v>
      </c>
      <c r="AC9" s="27">
        <f>'หมู่ที่ 2-ก'!AD33</f>
        <v>0</v>
      </c>
      <c r="AD9" s="27">
        <f>'หมู่ที่ 2-ก'!AE33</f>
        <v>0</v>
      </c>
      <c r="AE9" s="27">
        <f>'หมู่ที่ 2-ก'!AF33</f>
        <v>0</v>
      </c>
      <c r="AF9" s="27">
        <f>'หมู่ที่ 2-ก'!AG33</f>
        <v>0</v>
      </c>
    </row>
    <row r="10" spans="1:32" x14ac:dyDescent="0.3">
      <c r="A10" s="36"/>
      <c r="B10" s="26" t="s">
        <v>39</v>
      </c>
      <c r="C10" s="27">
        <f>'หมู่ที่ 3-ก'!D33</f>
        <v>0</v>
      </c>
      <c r="D10" s="27">
        <f>'หมู่ที่ 3-ก'!E33</f>
        <v>0</v>
      </c>
      <c r="E10" s="27">
        <f>'หมู่ที่ 3-ก'!F33</f>
        <v>0</v>
      </c>
      <c r="F10" s="27">
        <f>'หมู่ที่ 3-ก'!G33</f>
        <v>0</v>
      </c>
      <c r="G10" s="27">
        <f>'หมู่ที่ 3-ก'!H33</f>
        <v>0</v>
      </c>
      <c r="H10" s="27">
        <f>'หมู่ที่ 3-ก'!I33</f>
        <v>0</v>
      </c>
      <c r="I10" s="27">
        <f>'หมู่ที่ 3-ก'!J33</f>
        <v>0</v>
      </c>
      <c r="J10" s="27">
        <f>'หมู่ที่ 3-ก'!K33</f>
        <v>0</v>
      </c>
      <c r="K10" s="27">
        <f>'หมู่ที่ 3-ก'!L33</f>
        <v>0</v>
      </c>
      <c r="L10" s="27">
        <f>'หมู่ที่ 3-ก'!M33</f>
        <v>0</v>
      </c>
      <c r="M10" s="27">
        <f>'หมู่ที่ 3-ก'!N33</f>
        <v>0</v>
      </c>
      <c r="N10" s="27">
        <f>'หมู่ที่ 3-ก'!O33</f>
        <v>0</v>
      </c>
      <c r="O10" s="27">
        <f>'หมู่ที่ 3-ก'!P33</f>
        <v>0</v>
      </c>
      <c r="P10" s="27">
        <f>'หมู่ที่ 3-ก'!Q33</f>
        <v>0</v>
      </c>
      <c r="Q10" s="27">
        <f>'หมู่ที่ 3-ก'!R33</f>
        <v>0</v>
      </c>
      <c r="R10" s="27">
        <f>'หมู่ที่ 3-ก'!S33</f>
        <v>0</v>
      </c>
      <c r="S10" s="27">
        <f>'หมู่ที่ 3-ก'!T33</f>
        <v>0</v>
      </c>
      <c r="T10" s="27">
        <f>'หมู่ที่ 3-ก'!U33</f>
        <v>0</v>
      </c>
      <c r="U10" s="27">
        <f>'หมู่ที่ 3-ก'!V33</f>
        <v>0</v>
      </c>
      <c r="V10" s="27">
        <f>'หมู่ที่ 3-ก'!W33</f>
        <v>0</v>
      </c>
      <c r="W10" s="27">
        <f>'หมู่ที่ 3-ก'!X33</f>
        <v>0</v>
      </c>
      <c r="X10" s="27">
        <f>'หมู่ที่ 3-ก'!Y33</f>
        <v>0</v>
      </c>
      <c r="Y10" s="27">
        <f>'หมู่ที่ 3-ก'!Z33</f>
        <v>0</v>
      </c>
      <c r="Z10" s="27">
        <f>'หมู่ที่ 3-ก'!AA33</f>
        <v>0</v>
      </c>
      <c r="AA10" s="27">
        <f>'หมู่ที่ 3-ก'!AB33</f>
        <v>0</v>
      </c>
      <c r="AB10" s="27">
        <f>'หมู่ที่ 3-ก'!AC33</f>
        <v>0</v>
      </c>
      <c r="AC10" s="27">
        <f>'หมู่ที่ 3-ก'!AD33</f>
        <v>0</v>
      </c>
      <c r="AD10" s="27">
        <f>'หมู่ที่ 3-ก'!AE33</f>
        <v>0</v>
      </c>
      <c r="AE10" s="27">
        <f>'หมู่ที่ 3-ก'!AF33</f>
        <v>0</v>
      </c>
      <c r="AF10" s="27">
        <f>'หมู่ที่ 3-ก'!AG33</f>
        <v>0</v>
      </c>
    </row>
    <row r="11" spans="1:32" x14ac:dyDescent="0.3">
      <c r="A11" s="36"/>
      <c r="B11" s="26" t="s">
        <v>40</v>
      </c>
      <c r="C11" s="27">
        <f>'หมู่ที่ 4-ก'!D33</f>
        <v>0</v>
      </c>
      <c r="D11" s="27">
        <f>'หมู่ที่ 4-ก'!E33</f>
        <v>0</v>
      </c>
      <c r="E11" s="27">
        <f>'หมู่ที่ 4-ก'!F33</f>
        <v>0</v>
      </c>
      <c r="F11" s="27">
        <f>'หมู่ที่ 4-ก'!G33</f>
        <v>0</v>
      </c>
      <c r="G11" s="27">
        <f>'หมู่ที่ 4-ก'!H33</f>
        <v>0</v>
      </c>
      <c r="H11" s="27">
        <f>'หมู่ที่ 4-ก'!I33</f>
        <v>0</v>
      </c>
      <c r="I11" s="27">
        <f>'หมู่ที่ 4-ก'!J33</f>
        <v>0</v>
      </c>
      <c r="J11" s="27">
        <f>'หมู่ที่ 4-ก'!K33</f>
        <v>0</v>
      </c>
      <c r="K11" s="27">
        <f>'หมู่ที่ 4-ก'!L33</f>
        <v>0</v>
      </c>
      <c r="L11" s="27">
        <f>'หมู่ที่ 4-ก'!M33</f>
        <v>0</v>
      </c>
      <c r="M11" s="27">
        <f>'หมู่ที่ 4-ก'!N33</f>
        <v>0</v>
      </c>
      <c r="N11" s="27">
        <f>'หมู่ที่ 4-ก'!O33</f>
        <v>0</v>
      </c>
      <c r="O11" s="27">
        <f>'หมู่ที่ 4-ก'!P33</f>
        <v>0</v>
      </c>
      <c r="P11" s="27">
        <f>'หมู่ที่ 4-ก'!Q33</f>
        <v>0</v>
      </c>
      <c r="Q11" s="27">
        <f>'หมู่ที่ 4-ก'!R33</f>
        <v>0</v>
      </c>
      <c r="R11" s="27">
        <f>'หมู่ที่ 4-ก'!S33</f>
        <v>0</v>
      </c>
      <c r="S11" s="27">
        <f>'หมู่ที่ 4-ก'!T33</f>
        <v>0</v>
      </c>
      <c r="T11" s="27">
        <f>'หมู่ที่ 4-ก'!U33</f>
        <v>0</v>
      </c>
      <c r="U11" s="27">
        <f>'หมู่ที่ 4-ก'!V33</f>
        <v>0</v>
      </c>
      <c r="V11" s="27">
        <f>'หมู่ที่ 4-ก'!W33</f>
        <v>0</v>
      </c>
      <c r="W11" s="27">
        <f>'หมู่ที่ 4-ก'!X33</f>
        <v>0</v>
      </c>
      <c r="X11" s="27">
        <f>'หมู่ที่ 4-ก'!Y33</f>
        <v>0</v>
      </c>
      <c r="Y11" s="27">
        <f>'หมู่ที่ 4-ก'!Z33</f>
        <v>0</v>
      </c>
      <c r="Z11" s="27">
        <f>'หมู่ที่ 4-ก'!AA33</f>
        <v>0</v>
      </c>
      <c r="AA11" s="27">
        <f>'หมู่ที่ 4-ก'!AB33</f>
        <v>0</v>
      </c>
      <c r="AB11" s="27">
        <f>'หมู่ที่ 4-ก'!AC33</f>
        <v>0</v>
      </c>
      <c r="AC11" s="27">
        <f>'หมู่ที่ 4-ก'!AD33</f>
        <v>0</v>
      </c>
      <c r="AD11" s="27">
        <f>'หมู่ที่ 4-ก'!AE33</f>
        <v>0</v>
      </c>
      <c r="AE11" s="27">
        <f>'หมู่ที่ 4-ก'!AF33</f>
        <v>0</v>
      </c>
      <c r="AF11" s="27">
        <f>'หมู่ที่ 4-ก'!AG33</f>
        <v>0</v>
      </c>
    </row>
    <row r="12" spans="1:32" x14ac:dyDescent="0.3">
      <c r="A12" s="36"/>
      <c r="B12" s="26" t="s">
        <v>41</v>
      </c>
      <c r="C12" s="27">
        <f>'หมู่ที่ 5-ก'!D33</f>
        <v>0</v>
      </c>
      <c r="D12" s="27">
        <f>'หมู่ที่ 5-ก'!E33</f>
        <v>0</v>
      </c>
      <c r="E12" s="27">
        <f>'หมู่ที่ 5-ก'!F33</f>
        <v>0</v>
      </c>
      <c r="F12" s="27">
        <f>'หมู่ที่ 5-ก'!G33</f>
        <v>0</v>
      </c>
      <c r="G12" s="27">
        <f>'หมู่ที่ 5-ก'!H33</f>
        <v>0</v>
      </c>
      <c r="H12" s="27">
        <f>'หมู่ที่ 5-ก'!I33</f>
        <v>0</v>
      </c>
      <c r="I12" s="27">
        <f>'หมู่ที่ 5-ก'!J33</f>
        <v>0</v>
      </c>
      <c r="J12" s="27">
        <f>'หมู่ที่ 5-ก'!K33</f>
        <v>0</v>
      </c>
      <c r="K12" s="27">
        <f>'หมู่ที่ 5-ก'!L33</f>
        <v>0</v>
      </c>
      <c r="L12" s="27">
        <f>'หมู่ที่ 5-ก'!M33</f>
        <v>0</v>
      </c>
      <c r="M12" s="27">
        <f>'หมู่ที่ 5-ก'!N33</f>
        <v>0</v>
      </c>
      <c r="N12" s="27">
        <f>'หมู่ที่ 5-ก'!O33</f>
        <v>0</v>
      </c>
      <c r="O12" s="27">
        <f>'หมู่ที่ 5-ก'!P33</f>
        <v>0</v>
      </c>
      <c r="P12" s="27">
        <f>'หมู่ที่ 5-ก'!Q33</f>
        <v>0</v>
      </c>
      <c r="Q12" s="27">
        <f>'หมู่ที่ 5-ก'!R33</f>
        <v>0</v>
      </c>
      <c r="R12" s="27">
        <f>'หมู่ที่ 5-ก'!S33</f>
        <v>0</v>
      </c>
      <c r="S12" s="27">
        <f>'หมู่ที่ 5-ก'!T33</f>
        <v>0</v>
      </c>
      <c r="T12" s="27">
        <f>'หมู่ที่ 5-ก'!U33</f>
        <v>0</v>
      </c>
      <c r="U12" s="27">
        <f>'หมู่ที่ 5-ก'!V33</f>
        <v>0</v>
      </c>
      <c r="V12" s="27">
        <f>'หมู่ที่ 5-ก'!W33</f>
        <v>0</v>
      </c>
      <c r="W12" s="27">
        <f>'หมู่ที่ 5-ก'!X33</f>
        <v>0</v>
      </c>
      <c r="X12" s="27">
        <f>'หมู่ที่ 5-ก'!Y33</f>
        <v>0</v>
      </c>
      <c r="Y12" s="27">
        <f>'หมู่ที่ 5-ก'!Z33</f>
        <v>0</v>
      </c>
      <c r="Z12" s="27">
        <f>'หมู่ที่ 5-ก'!AA33</f>
        <v>0</v>
      </c>
      <c r="AA12" s="27">
        <f>'หมู่ที่ 5-ก'!AB33</f>
        <v>0</v>
      </c>
      <c r="AB12" s="27">
        <f>'หมู่ที่ 5-ก'!AC33</f>
        <v>0</v>
      </c>
      <c r="AC12" s="27">
        <f>'หมู่ที่ 5-ก'!AD33</f>
        <v>0</v>
      </c>
      <c r="AD12" s="27">
        <f>'หมู่ที่ 5-ก'!AE33</f>
        <v>0</v>
      </c>
      <c r="AE12" s="27">
        <f>'หมู่ที่ 5-ก'!AF33</f>
        <v>0</v>
      </c>
      <c r="AF12" s="27">
        <f>'หมู่ที่ 5-ก'!AG33</f>
        <v>0</v>
      </c>
    </row>
    <row r="13" spans="1:32" x14ac:dyDescent="0.3">
      <c r="A13" s="36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7"/>
      <c r="N13" s="38"/>
      <c r="O13" s="37"/>
      <c r="P13" s="38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</row>
    <row r="14" spans="1:32" x14ac:dyDescent="0.3">
      <c r="A14" s="36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7"/>
      <c r="N14" s="38"/>
      <c r="O14" s="37"/>
      <c r="P14" s="38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8"/>
    </row>
    <row r="15" spans="1:32" x14ac:dyDescent="0.3">
      <c r="A15" s="36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37"/>
      <c r="N15" s="38"/>
      <c r="O15" s="37"/>
      <c r="P15" s="38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8"/>
    </row>
    <row r="16" spans="1:32" x14ac:dyDescent="0.3">
      <c r="A16" s="3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27"/>
      <c r="N16" s="28"/>
      <c r="O16" s="27"/>
      <c r="P16" s="28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40"/>
      <c r="AF16" s="28"/>
    </row>
    <row r="17" spans="1:34" x14ac:dyDescent="0.3">
      <c r="A17" s="36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7"/>
      <c r="N17" s="38"/>
      <c r="O17" s="37"/>
      <c r="P17" s="38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8"/>
    </row>
    <row r="18" spans="1:34" x14ac:dyDescent="0.3">
      <c r="A18" s="36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37"/>
      <c r="N18" s="38"/>
      <c r="O18" s="37"/>
      <c r="P18" s="38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4" x14ac:dyDescent="0.3">
      <c r="A19" s="36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7"/>
      <c r="N19" s="38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</row>
    <row r="20" spans="1:34" x14ac:dyDescent="0.3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37"/>
      <c r="N20" s="38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8"/>
    </row>
    <row r="21" spans="1:34" x14ac:dyDescent="0.3">
      <c r="A21" s="36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37"/>
      <c r="N21" s="38"/>
      <c r="O21" s="37"/>
      <c r="P21" s="38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8"/>
    </row>
    <row r="22" spans="1:34" x14ac:dyDescent="0.3">
      <c r="A22" s="36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37"/>
      <c r="N22" s="38"/>
      <c r="O22" s="37"/>
      <c r="P22" s="38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8"/>
    </row>
    <row r="23" spans="1:34" x14ac:dyDescent="0.3">
      <c r="A23" s="36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7"/>
      <c r="N23" s="38"/>
      <c r="O23" s="37"/>
      <c r="P23" s="38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</row>
    <row r="24" spans="1:34" x14ac:dyDescent="0.3">
      <c r="A24" s="36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7"/>
      <c r="N24" s="38"/>
      <c r="O24" s="37"/>
      <c r="P24" s="38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</row>
    <row r="25" spans="1:34" x14ac:dyDescent="0.3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7"/>
      <c r="N25" s="38"/>
      <c r="O25" s="37"/>
      <c r="P25" s="38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8"/>
    </row>
    <row r="26" spans="1:34" x14ac:dyDescent="0.3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37"/>
      <c r="N26" s="38"/>
      <c r="O26" s="37"/>
      <c r="P26" s="38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8"/>
    </row>
    <row r="27" spans="1:34" x14ac:dyDescent="0.3">
      <c r="A27" s="36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37"/>
      <c r="N27" s="38"/>
      <c r="O27" s="37"/>
      <c r="P27" s="38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8"/>
    </row>
    <row r="28" spans="1:34" x14ac:dyDescent="0.3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37"/>
      <c r="N28" s="38"/>
      <c r="O28" s="37"/>
      <c r="P28" s="38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8"/>
    </row>
    <row r="29" spans="1:34" s="44" customFormat="1" ht="19.5" thickBot="1" x14ac:dyDescent="0.35">
      <c r="A29" s="51"/>
      <c r="B29" s="51" t="s">
        <v>42</v>
      </c>
      <c r="C29" s="43">
        <f t="shared" ref="C29:AF29" si="0">SUM(C8:C28)</f>
        <v>0</v>
      </c>
      <c r="D29" s="43">
        <f t="shared" si="0"/>
        <v>0</v>
      </c>
      <c r="E29" s="43">
        <f t="shared" si="0"/>
        <v>0</v>
      </c>
      <c r="F29" s="43">
        <f t="shared" si="0"/>
        <v>0</v>
      </c>
      <c r="G29" s="43">
        <f t="shared" si="0"/>
        <v>0</v>
      </c>
      <c r="H29" s="43">
        <f t="shared" si="0"/>
        <v>0</v>
      </c>
      <c r="I29" s="43">
        <f t="shared" si="0"/>
        <v>0</v>
      </c>
      <c r="J29" s="43">
        <f t="shared" si="0"/>
        <v>0</v>
      </c>
      <c r="K29" s="43">
        <f t="shared" si="0"/>
        <v>0</v>
      </c>
      <c r="L29" s="43">
        <f t="shared" si="0"/>
        <v>0</v>
      </c>
      <c r="M29" s="43">
        <f>SUM(M8:M28)</f>
        <v>0</v>
      </c>
      <c r="N29" s="43">
        <f>SUM(N8:N28)</f>
        <v>0</v>
      </c>
      <c r="O29" s="43">
        <f>SUM(O8:O28)</f>
        <v>0</v>
      </c>
      <c r="P29" s="43">
        <f>SUM(P8:P28)</f>
        <v>0</v>
      </c>
      <c r="Q29" s="43">
        <f t="shared" si="0"/>
        <v>0</v>
      </c>
      <c r="R29" s="43">
        <f t="shared" si="0"/>
        <v>0</v>
      </c>
      <c r="S29" s="43">
        <f t="shared" si="0"/>
        <v>0</v>
      </c>
      <c r="T29" s="43">
        <f t="shared" si="0"/>
        <v>0</v>
      </c>
      <c r="U29" s="43">
        <f t="shared" si="0"/>
        <v>0</v>
      </c>
      <c r="V29" s="43">
        <f t="shared" si="0"/>
        <v>0</v>
      </c>
      <c r="W29" s="43">
        <f t="shared" si="0"/>
        <v>0</v>
      </c>
      <c r="X29" s="43">
        <f t="shared" si="0"/>
        <v>0</v>
      </c>
      <c r="Y29" s="43">
        <f t="shared" si="0"/>
        <v>0</v>
      </c>
      <c r="Z29" s="43">
        <f t="shared" si="0"/>
        <v>0</v>
      </c>
      <c r="AA29" s="43">
        <f t="shared" si="0"/>
        <v>0</v>
      </c>
      <c r="AB29" s="43">
        <f t="shared" si="0"/>
        <v>0</v>
      </c>
      <c r="AC29" s="43">
        <f t="shared" si="0"/>
        <v>0</v>
      </c>
      <c r="AD29" s="43">
        <f t="shared" si="0"/>
        <v>0</v>
      </c>
      <c r="AE29" s="43">
        <f t="shared" si="0"/>
        <v>0</v>
      </c>
      <c r="AF29" s="43">
        <f t="shared" si="0"/>
        <v>0</v>
      </c>
    </row>
    <row r="30" spans="1:34" s="47" customFormat="1" ht="21.75" thickTop="1" x14ac:dyDescent="0.35">
      <c r="A30" s="52"/>
      <c r="B30" s="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4" x14ac:dyDescent="0.3">
      <c r="A31" s="62" t="s">
        <v>52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 x14ac:dyDescent="0.3">
      <c r="A32" s="62" t="s">
        <v>61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 x14ac:dyDescent="0.3">
      <c r="A33" s="62" t="s">
        <v>62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 x14ac:dyDescent="0.3">
      <c r="A34" s="62" t="s">
        <v>63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 x14ac:dyDescent="0.3">
      <c r="A35" s="62" t="s">
        <v>64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</sheetData>
  <mergeCells count="20">
    <mergeCell ref="A32:AH32"/>
    <mergeCell ref="A1:AF1"/>
    <mergeCell ref="A2:AF2"/>
    <mergeCell ref="A3:AF3"/>
    <mergeCell ref="C4:AD4"/>
    <mergeCell ref="C5:F5"/>
    <mergeCell ref="G5:J5"/>
    <mergeCell ref="K5:L5"/>
    <mergeCell ref="M5:N5"/>
    <mergeCell ref="O5:P5"/>
    <mergeCell ref="A33:AH33"/>
    <mergeCell ref="A34:AH34"/>
    <mergeCell ref="A35:AH35"/>
    <mergeCell ref="U5:V5"/>
    <mergeCell ref="W5:X5"/>
    <mergeCell ref="Y5:Z5"/>
    <mergeCell ref="AC5:AD5"/>
    <mergeCell ref="A31:AH31"/>
    <mergeCell ref="Q5:R5"/>
    <mergeCell ref="S5:T5"/>
  </mergeCells>
  <phoneticPr fontId="0" type="noConversion"/>
  <printOptions horizontalCentered="1"/>
  <pageMargins left="0.15748031496062992" right="0.15748031496062992" top="0.78740157480314965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opLeftCell="F1" workbookViewId="0">
      <pane ySplit="6" topLeftCell="A7" activePane="bottomLeft" state="frozen"/>
      <selection pane="bottomLeft" activeCell="A3" sqref="A3:AG3"/>
    </sheetView>
  </sheetViews>
  <sheetFormatPr defaultRowHeight="18.75" x14ac:dyDescent="0.3"/>
  <cols>
    <col min="1" max="1" width="3" style="2" customWidth="1"/>
    <col min="2" max="3" width="18" style="2" customWidth="1"/>
    <col min="4" max="26" width="5.7109375" style="45" customWidth="1"/>
    <col min="27" max="27" width="5.42578125" style="45" customWidth="1"/>
    <col min="28" max="28" width="6.7109375" style="45" customWidth="1"/>
    <col min="29" max="31" width="5.7109375" style="45" customWidth="1"/>
    <col min="32" max="32" width="8.42578125" style="45" customWidth="1"/>
    <col min="33" max="33" width="12.7109375" style="45" bestFit="1" customWidth="1"/>
    <col min="34" max="16384" width="9.140625" style="2"/>
  </cols>
  <sheetData>
    <row r="1" spans="1:33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3.25" x14ac:dyDescent="0.35">
      <c r="A3" s="59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x14ac:dyDescent="0.3">
      <c r="A4" s="3"/>
      <c r="B4" s="3"/>
      <c r="C4" s="4"/>
      <c r="D4" s="56" t="s">
        <v>57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0"/>
      <c r="AC4" s="60"/>
      <c r="AD4" s="57"/>
      <c r="AE4" s="57"/>
      <c r="AF4" s="55" t="s">
        <v>0</v>
      </c>
      <c r="AG4" s="5" t="s">
        <v>28</v>
      </c>
    </row>
    <row r="5" spans="1:33" x14ac:dyDescent="0.3">
      <c r="A5" s="6" t="s">
        <v>1</v>
      </c>
      <c r="B5" s="6" t="s">
        <v>13</v>
      </c>
      <c r="C5" s="7" t="s">
        <v>58</v>
      </c>
      <c r="D5" s="56" t="s">
        <v>2</v>
      </c>
      <c r="E5" s="57"/>
      <c r="F5" s="57"/>
      <c r="G5" s="61"/>
      <c r="H5" s="56" t="s">
        <v>3</v>
      </c>
      <c r="I5" s="57"/>
      <c r="J5" s="57"/>
      <c r="K5" s="61"/>
      <c r="L5" s="56" t="s">
        <v>4</v>
      </c>
      <c r="M5" s="61"/>
      <c r="N5" s="56" t="s">
        <v>5</v>
      </c>
      <c r="O5" s="61"/>
      <c r="P5" s="56" t="s">
        <v>6</v>
      </c>
      <c r="Q5" s="61"/>
      <c r="R5" s="56" t="s">
        <v>59</v>
      </c>
      <c r="S5" s="61"/>
      <c r="T5" s="56" t="s">
        <v>14</v>
      </c>
      <c r="U5" s="61"/>
      <c r="V5" s="56" t="s">
        <v>15</v>
      </c>
      <c r="W5" s="61"/>
      <c r="X5" s="56" t="s">
        <v>24</v>
      </c>
      <c r="Y5" s="61"/>
      <c r="Z5" s="56" t="s">
        <v>60</v>
      </c>
      <c r="AA5" s="57"/>
      <c r="AB5" s="8" t="s">
        <v>26</v>
      </c>
      <c r="AC5" s="5" t="s">
        <v>9</v>
      </c>
      <c r="AD5" s="57" t="s">
        <v>8</v>
      </c>
      <c r="AE5" s="57"/>
      <c r="AF5" s="54" t="s">
        <v>10</v>
      </c>
      <c r="AG5" s="9" t="s">
        <v>29</v>
      </c>
    </row>
    <row r="6" spans="1:33" x14ac:dyDescent="0.3">
      <c r="A6" s="10"/>
      <c r="B6" s="10"/>
      <c r="C6" s="10"/>
      <c r="D6" s="11" t="s">
        <v>18</v>
      </c>
      <c r="E6" s="12" t="s">
        <v>16</v>
      </c>
      <c r="F6" s="11" t="s">
        <v>17</v>
      </c>
      <c r="G6" s="11" t="s">
        <v>19</v>
      </c>
      <c r="H6" s="11" t="s">
        <v>18</v>
      </c>
      <c r="I6" s="12" t="s">
        <v>16</v>
      </c>
      <c r="J6" s="11" t="s">
        <v>17</v>
      </c>
      <c r="K6" s="11" t="s">
        <v>19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22</v>
      </c>
      <c r="U6" s="12" t="s">
        <v>23</v>
      </c>
      <c r="V6" s="12" t="s">
        <v>22</v>
      </c>
      <c r="W6" s="12" t="s">
        <v>23</v>
      </c>
      <c r="X6" s="12" t="s">
        <v>22</v>
      </c>
      <c r="Y6" s="12" t="s">
        <v>23</v>
      </c>
      <c r="Z6" s="12" t="s">
        <v>22</v>
      </c>
      <c r="AA6" s="13" t="s">
        <v>23</v>
      </c>
      <c r="AB6" s="11" t="s">
        <v>27</v>
      </c>
      <c r="AC6" s="14"/>
      <c r="AD6" s="15" t="s">
        <v>22</v>
      </c>
      <c r="AE6" s="13" t="s">
        <v>23</v>
      </c>
      <c r="AF6" s="16" t="s">
        <v>31</v>
      </c>
      <c r="AG6" s="18" t="s">
        <v>30</v>
      </c>
    </row>
    <row r="7" spans="1:33" s="23" customFormat="1" ht="21.75" customHeight="1" x14ac:dyDescent="0.3">
      <c r="A7" s="19"/>
      <c r="B7" s="20" t="s">
        <v>51</v>
      </c>
      <c r="C7" s="20"/>
      <c r="D7" s="21">
        <v>13000</v>
      </c>
      <c r="E7" s="21">
        <v>22000</v>
      </c>
      <c r="F7" s="21">
        <v>29000</v>
      </c>
      <c r="G7" s="21">
        <v>35000</v>
      </c>
      <c r="H7" s="21">
        <v>15000</v>
      </c>
      <c r="I7" s="21">
        <v>24000</v>
      </c>
      <c r="J7" s="21">
        <v>32000</v>
      </c>
      <c r="K7" s="21">
        <v>39000</v>
      </c>
      <c r="L7" s="21">
        <v>1500</v>
      </c>
      <c r="M7" s="22">
        <v>3000</v>
      </c>
      <c r="N7" s="21">
        <v>1500</v>
      </c>
      <c r="O7" s="22">
        <v>3000</v>
      </c>
      <c r="P7" s="21">
        <v>1500</v>
      </c>
      <c r="Q7" s="22">
        <v>3000</v>
      </c>
      <c r="R7" s="21">
        <v>30</v>
      </c>
      <c r="S7" s="21">
        <v>80</v>
      </c>
      <c r="T7" s="21">
        <v>30</v>
      </c>
      <c r="U7" s="21">
        <v>100</v>
      </c>
      <c r="V7" s="21">
        <v>20</v>
      </c>
      <c r="W7" s="21">
        <v>50</v>
      </c>
      <c r="X7" s="21">
        <v>30</v>
      </c>
      <c r="Y7" s="21">
        <v>100</v>
      </c>
      <c r="Z7" s="21">
        <v>30</v>
      </c>
      <c r="AA7" s="21">
        <v>80</v>
      </c>
      <c r="AB7" s="21">
        <v>2000</v>
      </c>
      <c r="AC7" s="21">
        <v>100</v>
      </c>
      <c r="AD7" s="21">
        <v>10</v>
      </c>
      <c r="AE7" s="21">
        <v>30</v>
      </c>
      <c r="AF7" s="21">
        <v>1980</v>
      </c>
      <c r="AG7" s="22"/>
    </row>
    <row r="8" spans="1:33" s="23" customFormat="1" ht="21.75" customHeight="1" x14ac:dyDescent="0.3">
      <c r="A8" s="19"/>
      <c r="B8" s="20" t="s">
        <v>50</v>
      </c>
      <c r="C8" s="20"/>
      <c r="D8" s="63">
        <v>5</v>
      </c>
      <c r="E8" s="63"/>
      <c r="F8" s="63"/>
      <c r="G8" s="63"/>
      <c r="H8" s="63">
        <v>5</v>
      </c>
      <c r="I8" s="63"/>
      <c r="J8" s="63"/>
      <c r="K8" s="63"/>
      <c r="L8" s="63">
        <v>10</v>
      </c>
      <c r="M8" s="63"/>
      <c r="N8" s="63">
        <v>10</v>
      </c>
      <c r="O8" s="63"/>
      <c r="P8" s="63">
        <v>10</v>
      </c>
      <c r="Q8" s="63"/>
      <c r="R8" s="63">
        <v>300</v>
      </c>
      <c r="S8" s="63"/>
      <c r="T8" s="64">
        <v>1000</v>
      </c>
      <c r="U8" s="64"/>
      <c r="V8" s="64">
        <v>1000</v>
      </c>
      <c r="W8" s="64"/>
      <c r="X8" s="64">
        <v>1000</v>
      </c>
      <c r="Y8" s="64"/>
      <c r="Z8" s="64">
        <v>1000</v>
      </c>
      <c r="AA8" s="64"/>
      <c r="AB8" s="25">
        <v>10</v>
      </c>
      <c r="AC8" s="25">
        <v>300</v>
      </c>
      <c r="AD8" s="64">
        <v>1000</v>
      </c>
      <c r="AE8" s="64"/>
      <c r="AF8" s="24">
        <v>30</v>
      </c>
      <c r="AG8" s="22"/>
    </row>
    <row r="9" spans="1:33" x14ac:dyDescent="0.3">
      <c r="A9" s="26">
        <v>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8"/>
      <c r="P9" s="27"/>
      <c r="Q9" s="2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>
        <f>(D9*D$7)+(E9*E$7)+(F9*F$7)+(G9*G$7)+(H9*H$7)+(I9*I$7)+(J9*J$7)+(K9*K$7)+(L9*L$7)+(M9*M$7)+(N9*N$7)+(O9*O$7)+( P9*P$7)+(Q9*Q$7)+(R9*R$7)+(S9*S$7)+(T9*T$7)+(U9*U$7)+(V9*V$7)+(W9*W$7)+(X9*X$7)+(Y9*Y$7)+(Z9*Z$7)+(AA9*AA$7)+(AB9*AB$7)+(AC9*AC$7)+(AD9*AD$7)+(AE9*AE$7)+(AF9*AF$7)</f>
        <v>0</v>
      </c>
    </row>
    <row r="10" spans="1:33" s="35" customFormat="1" x14ac:dyDescent="0.3">
      <c r="A10" s="30">
        <v>2</v>
      </c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1"/>
      <c r="Z10" s="31"/>
      <c r="AA10" s="31"/>
      <c r="AB10" s="33"/>
      <c r="AC10" s="33"/>
      <c r="AD10" s="31"/>
      <c r="AE10" s="31"/>
      <c r="AF10" s="31"/>
      <c r="AG10" s="28">
        <f t="shared" ref="AG10:AG32" si="0">(D10*D$7)+(E10*E$7)+(F10*F$7)+(G10*G$7)+(H10*H$7)+(I10*I$7)+(J10*J$7)+(K10*K$7)+(L10*L$7)+(M10*M$7)+(N10*N$7)+(O10*O$7)+( P10*P$7)+(Q10*Q$7)+(R10*R$7)+(S10*S$7)+(T10*T$7)+(U10*U$7)+(V10*V$7)+(W10*W$7)+(X10*X$7)+(Y10*Y$7)+(Z10*Z$7)+(AA10*AA$7)+(AB10*AB$7)+(AC10*AC$7)+(AD10*AD$7)+(AE10*AE$7)+(AF10*AF$7)</f>
        <v>0</v>
      </c>
    </row>
    <row r="11" spans="1:33" x14ac:dyDescent="0.3">
      <c r="A11" s="36">
        <v>3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7"/>
      <c r="O11" s="38"/>
      <c r="P11" s="37"/>
      <c r="Q11" s="38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27"/>
      <c r="AC11" s="27"/>
      <c r="AD11" s="37"/>
      <c r="AE11" s="37"/>
      <c r="AF11" s="37"/>
      <c r="AG11" s="28">
        <f t="shared" si="0"/>
        <v>0</v>
      </c>
    </row>
    <row r="12" spans="1:33" x14ac:dyDescent="0.3">
      <c r="A12" s="26">
        <v>4</v>
      </c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37"/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7"/>
      <c r="AC12" s="27"/>
      <c r="AD12" s="37"/>
      <c r="AE12" s="37"/>
      <c r="AF12" s="37"/>
      <c r="AG12" s="28">
        <f t="shared" si="0"/>
        <v>0</v>
      </c>
    </row>
    <row r="13" spans="1:33" x14ac:dyDescent="0.3">
      <c r="A13" s="30">
        <v>5</v>
      </c>
      <c r="B13" s="3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7"/>
      <c r="O13" s="38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28">
        <f t="shared" si="0"/>
        <v>0</v>
      </c>
    </row>
    <row r="14" spans="1:33" x14ac:dyDescent="0.3">
      <c r="A14" s="36">
        <v>6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8"/>
      <c r="P14" s="37"/>
      <c r="Q14" s="38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8">
        <f t="shared" si="0"/>
        <v>0</v>
      </c>
    </row>
    <row r="15" spans="1:33" x14ac:dyDescent="0.3">
      <c r="A15" s="26">
        <v>7</v>
      </c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7"/>
      <c r="O15" s="38"/>
      <c r="P15" s="37"/>
      <c r="Q15" s="38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28">
        <f t="shared" si="0"/>
        <v>0</v>
      </c>
    </row>
    <row r="16" spans="1:33" x14ac:dyDescent="0.3">
      <c r="A16" s="30">
        <v>8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8"/>
      <c r="P16" s="37"/>
      <c r="Q16" s="3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28">
        <f t="shared" si="0"/>
        <v>0</v>
      </c>
    </row>
    <row r="17" spans="1:33" x14ac:dyDescent="0.3">
      <c r="A17" s="36">
        <v>9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8"/>
      <c r="P17" s="27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0"/>
      <c r="AG17" s="28">
        <f t="shared" si="0"/>
        <v>0</v>
      </c>
    </row>
    <row r="18" spans="1:33" x14ac:dyDescent="0.3">
      <c r="A18" s="26">
        <v>10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7"/>
      <c r="O18" s="38"/>
      <c r="P18" s="37"/>
      <c r="Q18" s="38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8">
        <f t="shared" si="0"/>
        <v>0</v>
      </c>
    </row>
    <row r="19" spans="1:33" x14ac:dyDescent="0.3">
      <c r="A19" s="36">
        <v>11</v>
      </c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8"/>
      <c r="P19" s="37"/>
      <c r="Q19" s="38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8">
        <f t="shared" si="0"/>
        <v>0</v>
      </c>
    </row>
    <row r="20" spans="1:33" x14ac:dyDescent="0.3">
      <c r="A20" s="26">
        <v>12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7"/>
      <c r="O20" s="38"/>
      <c r="P20" s="37"/>
      <c r="Q20" s="38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8">
        <f t="shared" si="0"/>
        <v>0</v>
      </c>
    </row>
    <row r="21" spans="1:33" x14ac:dyDescent="0.3">
      <c r="A21" s="36">
        <v>13</v>
      </c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7"/>
      <c r="O21" s="38"/>
      <c r="P21" s="37"/>
      <c r="Q21" s="38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8">
        <f t="shared" si="0"/>
        <v>0</v>
      </c>
    </row>
    <row r="22" spans="1:33" x14ac:dyDescent="0.3">
      <c r="A22" s="26">
        <v>14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7"/>
      <c r="O22" s="38"/>
      <c r="P22" s="37"/>
      <c r="Q22" s="3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8">
        <f t="shared" si="0"/>
        <v>0</v>
      </c>
    </row>
    <row r="23" spans="1:33" x14ac:dyDescent="0.3">
      <c r="A23" s="36">
        <v>15</v>
      </c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7"/>
      <c r="O23" s="38"/>
      <c r="P23" s="37"/>
      <c r="Q23" s="38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8">
        <f t="shared" si="0"/>
        <v>0</v>
      </c>
    </row>
    <row r="24" spans="1:33" x14ac:dyDescent="0.3">
      <c r="A24" s="26">
        <v>16</v>
      </c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7"/>
      <c r="O24" s="38"/>
      <c r="P24" s="37"/>
      <c r="Q24" s="38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8">
        <f t="shared" si="0"/>
        <v>0</v>
      </c>
    </row>
    <row r="25" spans="1:33" x14ac:dyDescent="0.3">
      <c r="A25" s="36">
        <v>17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7"/>
      <c r="O25" s="38"/>
      <c r="P25" s="37"/>
      <c r="Q25" s="38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8">
        <f t="shared" si="0"/>
        <v>0</v>
      </c>
    </row>
    <row r="26" spans="1:33" x14ac:dyDescent="0.3">
      <c r="A26" s="26">
        <v>18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7"/>
      <c r="O26" s="38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8">
        <f t="shared" si="0"/>
        <v>0</v>
      </c>
    </row>
    <row r="27" spans="1:33" x14ac:dyDescent="0.3">
      <c r="A27" s="36">
        <v>19</v>
      </c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8"/>
      <c r="P27" s="37"/>
      <c r="Q27" s="38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8">
        <f t="shared" si="0"/>
        <v>0</v>
      </c>
    </row>
    <row r="28" spans="1:33" x14ac:dyDescent="0.3">
      <c r="A28" s="26">
        <v>20</v>
      </c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8"/>
      <c r="P28" s="37"/>
      <c r="Q28" s="3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28">
        <f t="shared" si="0"/>
        <v>0</v>
      </c>
    </row>
    <row r="29" spans="1:33" x14ac:dyDescent="0.3">
      <c r="A29" s="36">
        <v>21</v>
      </c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8"/>
      <c r="P29" s="37"/>
      <c r="Q29" s="3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8">
        <f t="shared" si="0"/>
        <v>0</v>
      </c>
    </row>
    <row r="30" spans="1:33" x14ac:dyDescent="0.3">
      <c r="A30" s="26">
        <v>22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8"/>
      <c r="P30" s="37"/>
      <c r="Q30" s="3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28">
        <f t="shared" si="0"/>
        <v>0</v>
      </c>
    </row>
    <row r="31" spans="1:33" x14ac:dyDescent="0.3">
      <c r="A31" s="36">
        <v>23</v>
      </c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8"/>
      <c r="P31" s="37"/>
      <c r="Q31" s="38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8">
        <f t="shared" si="0"/>
        <v>0</v>
      </c>
    </row>
    <row r="32" spans="1:33" x14ac:dyDescent="0.3">
      <c r="A32" s="26">
        <v>24</v>
      </c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7"/>
      <c r="O32" s="38"/>
      <c r="P32" s="37"/>
      <c r="Q32" s="3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28">
        <f t="shared" si="0"/>
        <v>0</v>
      </c>
    </row>
    <row r="33" spans="1:34" s="44" customFormat="1" ht="19.5" thickBot="1" x14ac:dyDescent="0.35">
      <c r="A33" s="65" t="s">
        <v>49</v>
      </c>
      <c r="B33" s="66"/>
      <c r="C33" s="42"/>
      <c r="D33" s="43">
        <f t="shared" ref="D33:AG33" si="1">SUM(D9:D32)</f>
        <v>0</v>
      </c>
      <c r="E33" s="43">
        <f t="shared" si="1"/>
        <v>0</v>
      </c>
      <c r="F33" s="43">
        <f t="shared" si="1"/>
        <v>0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3">
        <f t="shared" si="1"/>
        <v>0</v>
      </c>
      <c r="K33" s="43">
        <f t="shared" si="1"/>
        <v>0</v>
      </c>
      <c r="L33" s="43">
        <f t="shared" si="1"/>
        <v>0</v>
      </c>
      <c r="M33" s="43">
        <f t="shared" si="1"/>
        <v>0</v>
      </c>
      <c r="N33" s="43">
        <f>SUM(N9:N32)</f>
        <v>0</v>
      </c>
      <c r="O33" s="43">
        <f>SUM(O9:O32)</f>
        <v>0</v>
      </c>
      <c r="P33" s="43">
        <f>SUM(P9:P32)</f>
        <v>0</v>
      </c>
      <c r="Q33" s="43">
        <f>SUM(Q9:Q32)</f>
        <v>0</v>
      </c>
      <c r="R33" s="43">
        <f t="shared" si="1"/>
        <v>0</v>
      </c>
      <c r="S33" s="43">
        <f t="shared" si="1"/>
        <v>0</v>
      </c>
      <c r="T33" s="43">
        <f t="shared" si="1"/>
        <v>0</v>
      </c>
      <c r="U33" s="43">
        <f t="shared" si="1"/>
        <v>0</v>
      </c>
      <c r="V33" s="43">
        <f t="shared" si="1"/>
        <v>0</v>
      </c>
      <c r="W33" s="43">
        <f t="shared" si="1"/>
        <v>0</v>
      </c>
      <c r="X33" s="43">
        <f t="shared" si="1"/>
        <v>0</v>
      </c>
      <c r="Y33" s="43">
        <f t="shared" si="1"/>
        <v>0</v>
      </c>
      <c r="Z33" s="43">
        <f t="shared" si="1"/>
        <v>0</v>
      </c>
      <c r="AA33" s="43">
        <f t="shared" si="1"/>
        <v>0</v>
      </c>
      <c r="AB33" s="43">
        <f t="shared" si="1"/>
        <v>0</v>
      </c>
      <c r="AC33" s="43">
        <f t="shared" si="1"/>
        <v>0</v>
      </c>
      <c r="AD33" s="43">
        <f t="shared" si="1"/>
        <v>0</v>
      </c>
      <c r="AE33" s="43">
        <f t="shared" si="1"/>
        <v>0</v>
      </c>
      <c r="AF33" s="43">
        <f t="shared" si="1"/>
        <v>0</v>
      </c>
      <c r="AG33" s="43">
        <f t="shared" si="1"/>
        <v>0</v>
      </c>
    </row>
    <row r="34" spans="1:34" s="47" customFormat="1" ht="21.75" thickTop="1" x14ac:dyDescent="0.35">
      <c r="A34" s="2"/>
      <c r="B34" s="2"/>
      <c r="C34" s="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6" spans="1:34" x14ac:dyDescent="0.3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x14ac:dyDescent="0.3">
      <c r="A37" s="62" t="s">
        <v>61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x14ac:dyDescent="0.3">
      <c r="A38" s="62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x14ac:dyDescent="0.3">
      <c r="A39" s="62" t="s">
        <v>63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x14ac:dyDescent="0.3">
      <c r="A40" s="62" t="s">
        <v>64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</sheetData>
  <mergeCells count="32">
    <mergeCell ref="A1:AG1"/>
    <mergeCell ref="A2:AG2"/>
    <mergeCell ref="A3:AG3"/>
    <mergeCell ref="D4:AE4"/>
    <mergeCell ref="D5:G5"/>
    <mergeCell ref="H5:K5"/>
    <mergeCell ref="A33:B33"/>
    <mergeCell ref="D8:G8"/>
    <mergeCell ref="V5:W5"/>
    <mergeCell ref="X5:Y5"/>
    <mergeCell ref="P8:Q8"/>
    <mergeCell ref="R8:S8"/>
    <mergeCell ref="N5:O5"/>
    <mergeCell ref="P5:Q5"/>
    <mergeCell ref="L5:M5"/>
    <mergeCell ref="T5:U5"/>
    <mergeCell ref="A39:AH39"/>
    <mergeCell ref="A40:AH40"/>
    <mergeCell ref="T8:U8"/>
    <mergeCell ref="V8:W8"/>
    <mergeCell ref="X8:Y8"/>
    <mergeCell ref="Z8:AA8"/>
    <mergeCell ref="A37:AH37"/>
    <mergeCell ref="A38:AH38"/>
    <mergeCell ref="Z5:AA5"/>
    <mergeCell ref="R5:S5"/>
    <mergeCell ref="AD5:AE5"/>
    <mergeCell ref="N8:O8"/>
    <mergeCell ref="H8:K8"/>
    <mergeCell ref="L8:M8"/>
    <mergeCell ref="AD8:AE8"/>
    <mergeCell ref="A36:AH36"/>
  </mergeCells>
  <phoneticPr fontId="0" type="noConversion"/>
  <printOptions horizontalCentered="1"/>
  <pageMargins left="0.15748031496062992" right="0.15748031496062992" top="0.78740157480314965" bottom="0.39370078740157483" header="0.51181102362204722" footer="0.51181102362204722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opLeftCell="F1" workbookViewId="0">
      <pane ySplit="6" topLeftCell="A7" activePane="bottomLeft" state="frozen"/>
      <selection pane="bottomLeft" activeCell="AG4" sqref="AG4"/>
    </sheetView>
  </sheetViews>
  <sheetFormatPr defaultRowHeight="18.75" x14ac:dyDescent="0.3"/>
  <cols>
    <col min="1" max="1" width="3" style="2" customWidth="1"/>
    <col min="2" max="3" width="18" style="2" customWidth="1"/>
    <col min="4" max="26" width="5.7109375" style="45" customWidth="1"/>
    <col min="27" max="27" width="5.42578125" style="45" customWidth="1"/>
    <col min="28" max="28" width="6.7109375" style="45" customWidth="1"/>
    <col min="29" max="31" width="5.7109375" style="45" customWidth="1"/>
    <col min="32" max="32" width="9" style="45" customWidth="1"/>
    <col min="33" max="33" width="12.7109375" style="45" bestFit="1" customWidth="1"/>
    <col min="34" max="16384" width="9.140625" style="2"/>
  </cols>
  <sheetData>
    <row r="1" spans="1:33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3.25" x14ac:dyDescent="0.35">
      <c r="A3" s="59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x14ac:dyDescent="0.3">
      <c r="A4" s="3"/>
      <c r="B4" s="3"/>
      <c r="C4" s="4"/>
      <c r="D4" s="56" t="s">
        <v>57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0"/>
      <c r="AC4" s="60"/>
      <c r="AD4" s="57"/>
      <c r="AE4" s="57"/>
      <c r="AF4" s="55" t="s">
        <v>0</v>
      </c>
      <c r="AG4" s="5" t="s">
        <v>28</v>
      </c>
    </row>
    <row r="5" spans="1:33" x14ac:dyDescent="0.3">
      <c r="A5" s="6" t="s">
        <v>1</v>
      </c>
      <c r="B5" s="6" t="s">
        <v>13</v>
      </c>
      <c r="C5" s="7" t="s">
        <v>58</v>
      </c>
      <c r="D5" s="56" t="s">
        <v>2</v>
      </c>
      <c r="E5" s="57"/>
      <c r="F5" s="57"/>
      <c r="G5" s="61"/>
      <c r="H5" s="56" t="s">
        <v>3</v>
      </c>
      <c r="I5" s="57"/>
      <c r="J5" s="57"/>
      <c r="K5" s="61"/>
      <c r="L5" s="56" t="s">
        <v>4</v>
      </c>
      <c r="M5" s="61"/>
      <c r="N5" s="56" t="s">
        <v>5</v>
      </c>
      <c r="O5" s="61"/>
      <c r="P5" s="56" t="s">
        <v>6</v>
      </c>
      <c r="Q5" s="61"/>
      <c r="R5" s="56" t="s">
        <v>59</v>
      </c>
      <c r="S5" s="61"/>
      <c r="T5" s="56" t="s">
        <v>14</v>
      </c>
      <c r="U5" s="61"/>
      <c r="V5" s="56" t="s">
        <v>15</v>
      </c>
      <c r="W5" s="61"/>
      <c r="X5" s="56" t="s">
        <v>24</v>
      </c>
      <c r="Y5" s="61"/>
      <c r="Z5" s="56" t="s">
        <v>60</v>
      </c>
      <c r="AA5" s="57"/>
      <c r="AB5" s="8" t="s">
        <v>26</v>
      </c>
      <c r="AC5" s="5" t="s">
        <v>9</v>
      </c>
      <c r="AD5" s="57" t="s">
        <v>8</v>
      </c>
      <c r="AE5" s="57"/>
      <c r="AF5" s="54" t="s">
        <v>10</v>
      </c>
      <c r="AG5" s="9" t="s">
        <v>29</v>
      </c>
    </row>
    <row r="6" spans="1:33" x14ac:dyDescent="0.3">
      <c r="A6" s="10"/>
      <c r="B6" s="10"/>
      <c r="C6" s="10"/>
      <c r="D6" s="11" t="s">
        <v>18</v>
      </c>
      <c r="E6" s="12" t="s">
        <v>16</v>
      </c>
      <c r="F6" s="11" t="s">
        <v>17</v>
      </c>
      <c r="G6" s="11" t="s">
        <v>19</v>
      </c>
      <c r="H6" s="11" t="s">
        <v>18</v>
      </c>
      <c r="I6" s="12" t="s">
        <v>16</v>
      </c>
      <c r="J6" s="11" t="s">
        <v>17</v>
      </c>
      <c r="K6" s="11" t="s">
        <v>19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22</v>
      </c>
      <c r="U6" s="12" t="s">
        <v>23</v>
      </c>
      <c r="V6" s="12" t="s">
        <v>22</v>
      </c>
      <c r="W6" s="12" t="s">
        <v>23</v>
      </c>
      <c r="X6" s="12" t="s">
        <v>22</v>
      </c>
      <c r="Y6" s="12" t="s">
        <v>23</v>
      </c>
      <c r="Z6" s="12" t="s">
        <v>22</v>
      </c>
      <c r="AA6" s="13" t="s">
        <v>23</v>
      </c>
      <c r="AB6" s="11" t="s">
        <v>27</v>
      </c>
      <c r="AC6" s="14"/>
      <c r="AD6" s="15" t="s">
        <v>22</v>
      </c>
      <c r="AE6" s="13" t="s">
        <v>23</v>
      </c>
      <c r="AF6" s="16" t="s">
        <v>31</v>
      </c>
      <c r="AG6" s="18" t="s">
        <v>30</v>
      </c>
    </row>
    <row r="7" spans="1:33" s="23" customFormat="1" ht="21.75" customHeight="1" x14ac:dyDescent="0.3">
      <c r="A7" s="19"/>
      <c r="B7" s="20" t="s">
        <v>51</v>
      </c>
      <c r="C7" s="20"/>
      <c r="D7" s="21">
        <v>13000</v>
      </c>
      <c r="E7" s="21">
        <v>22000</v>
      </c>
      <c r="F7" s="21">
        <v>29000</v>
      </c>
      <c r="G7" s="21">
        <v>35000</v>
      </c>
      <c r="H7" s="21">
        <v>15000</v>
      </c>
      <c r="I7" s="21">
        <v>24000</v>
      </c>
      <c r="J7" s="21">
        <v>32000</v>
      </c>
      <c r="K7" s="21">
        <v>39000</v>
      </c>
      <c r="L7" s="21">
        <v>1500</v>
      </c>
      <c r="M7" s="22">
        <v>3000</v>
      </c>
      <c r="N7" s="21">
        <v>1500</v>
      </c>
      <c r="O7" s="22">
        <v>3000</v>
      </c>
      <c r="P7" s="21">
        <v>1500</v>
      </c>
      <c r="Q7" s="22">
        <v>3000</v>
      </c>
      <c r="R7" s="21">
        <v>30</v>
      </c>
      <c r="S7" s="21">
        <v>80</v>
      </c>
      <c r="T7" s="21">
        <v>30</v>
      </c>
      <c r="U7" s="21">
        <v>100</v>
      </c>
      <c r="V7" s="21">
        <v>20</v>
      </c>
      <c r="W7" s="21">
        <v>50</v>
      </c>
      <c r="X7" s="21">
        <v>30</v>
      </c>
      <c r="Y7" s="21">
        <v>100</v>
      </c>
      <c r="Z7" s="21">
        <v>30</v>
      </c>
      <c r="AA7" s="21">
        <v>80</v>
      </c>
      <c r="AB7" s="21">
        <v>2000</v>
      </c>
      <c r="AC7" s="21">
        <v>100</v>
      </c>
      <c r="AD7" s="21">
        <v>10</v>
      </c>
      <c r="AE7" s="21">
        <v>30</v>
      </c>
      <c r="AF7" s="21">
        <v>1980</v>
      </c>
      <c r="AG7" s="22"/>
    </row>
    <row r="8" spans="1:33" s="23" customFormat="1" ht="21.75" customHeight="1" x14ac:dyDescent="0.3">
      <c r="A8" s="19"/>
      <c r="B8" s="20" t="s">
        <v>50</v>
      </c>
      <c r="C8" s="20"/>
      <c r="D8" s="63">
        <v>5</v>
      </c>
      <c r="E8" s="63"/>
      <c r="F8" s="63"/>
      <c r="G8" s="63"/>
      <c r="H8" s="63">
        <v>5</v>
      </c>
      <c r="I8" s="63"/>
      <c r="J8" s="63"/>
      <c r="K8" s="63"/>
      <c r="L8" s="63">
        <v>10</v>
      </c>
      <c r="M8" s="63"/>
      <c r="N8" s="63">
        <v>10</v>
      </c>
      <c r="O8" s="63"/>
      <c r="P8" s="63">
        <v>10</v>
      </c>
      <c r="Q8" s="63"/>
      <c r="R8" s="63">
        <v>300</v>
      </c>
      <c r="S8" s="63"/>
      <c r="T8" s="64">
        <v>1000</v>
      </c>
      <c r="U8" s="64"/>
      <c r="V8" s="64">
        <v>1000</v>
      </c>
      <c r="W8" s="64"/>
      <c r="X8" s="64">
        <v>1000</v>
      </c>
      <c r="Y8" s="64"/>
      <c r="Z8" s="64">
        <v>1000</v>
      </c>
      <c r="AA8" s="64"/>
      <c r="AB8" s="25">
        <v>10</v>
      </c>
      <c r="AC8" s="25">
        <v>300</v>
      </c>
      <c r="AD8" s="64">
        <v>1000</v>
      </c>
      <c r="AE8" s="64"/>
      <c r="AF8" s="24">
        <v>20</v>
      </c>
      <c r="AG8" s="22"/>
    </row>
    <row r="9" spans="1:33" x14ac:dyDescent="0.3">
      <c r="A9" s="26">
        <v>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8"/>
      <c r="P9" s="27"/>
      <c r="Q9" s="2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>
        <f>(D9*D$7)+(E9*E$7)+(F9*F$7)+(G9*G$7)+(H9*H$7)+(I9*I$7)+(J9*J$7)+(K9*K$7)+(L9*L$7)+(M9*M$7)+(N9*N$7)+(O9*O$7)+( P9*P$7)+(Q9*Q$7)+(R9*R$7)+(S9*S$7)+(T9*T$7)+(U9*U$7)+(V9*V$7)+(W9*W$7)+(X9*X$7)+(Y9*Y$7)+(Z9*Z$7)+(AA9*AA$7)+(AB9*AB$7)+(AC9*AC$7)+(AD9*AD$7)+(AE9*AE$7)+(AF9*AF$7)</f>
        <v>0</v>
      </c>
    </row>
    <row r="10" spans="1:33" s="35" customFormat="1" x14ac:dyDescent="0.3">
      <c r="A10" s="30">
        <v>2</v>
      </c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1"/>
      <c r="Z10" s="31"/>
      <c r="AA10" s="31"/>
      <c r="AB10" s="33"/>
      <c r="AC10" s="33"/>
      <c r="AD10" s="31"/>
      <c r="AE10" s="31"/>
      <c r="AF10" s="31"/>
      <c r="AG10" s="28">
        <f t="shared" ref="AG10:AG32" si="0">(D10*D$7)+(E10*E$7)+(F10*F$7)+(G10*G$7)+(H10*H$7)+(I10*I$7)+(J10*J$7)+(K10*K$7)+(L10*L$7)+(M10*M$7)+(N10*N$7)+(O10*O$7)+( P10*P$7)+(Q10*Q$7)+(R10*R$7)+(S10*S$7)+(T10*T$7)+(U10*U$7)+(V10*V$7)+(W10*W$7)+(X10*X$7)+(Y10*Y$7)+(Z10*Z$7)+(AA10*AA$7)+(AB10*AB$7)+(AC10*AC$7)+(AD10*AD$7)+(AE10*AE$7)+(AF10*AF$7)</f>
        <v>0</v>
      </c>
    </row>
    <row r="11" spans="1:33" x14ac:dyDescent="0.3">
      <c r="A11" s="36">
        <v>3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7"/>
      <c r="O11" s="38"/>
      <c r="P11" s="37"/>
      <c r="Q11" s="38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27"/>
      <c r="AC11" s="27"/>
      <c r="AD11" s="37"/>
      <c r="AE11" s="37"/>
      <c r="AF11" s="37"/>
      <c r="AG11" s="28">
        <f t="shared" si="0"/>
        <v>0</v>
      </c>
    </row>
    <row r="12" spans="1:33" x14ac:dyDescent="0.3">
      <c r="A12" s="26">
        <v>4</v>
      </c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37"/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7"/>
      <c r="AC12" s="27"/>
      <c r="AD12" s="37"/>
      <c r="AE12" s="37"/>
      <c r="AF12" s="37"/>
      <c r="AG12" s="28">
        <f t="shared" si="0"/>
        <v>0</v>
      </c>
    </row>
    <row r="13" spans="1:33" x14ac:dyDescent="0.3">
      <c r="A13" s="30">
        <v>5</v>
      </c>
      <c r="B13" s="3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7"/>
      <c r="O13" s="38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28">
        <f t="shared" si="0"/>
        <v>0</v>
      </c>
    </row>
    <row r="14" spans="1:33" x14ac:dyDescent="0.3">
      <c r="A14" s="36">
        <v>6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8"/>
      <c r="P14" s="37"/>
      <c r="Q14" s="38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8">
        <f t="shared" si="0"/>
        <v>0</v>
      </c>
    </row>
    <row r="15" spans="1:33" x14ac:dyDescent="0.3">
      <c r="A15" s="26">
        <v>7</v>
      </c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7"/>
      <c r="O15" s="38"/>
      <c r="P15" s="37"/>
      <c r="Q15" s="38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28">
        <f t="shared" si="0"/>
        <v>0</v>
      </c>
    </row>
    <row r="16" spans="1:33" x14ac:dyDescent="0.3">
      <c r="A16" s="30">
        <v>8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8"/>
      <c r="P16" s="37"/>
      <c r="Q16" s="3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28">
        <f t="shared" si="0"/>
        <v>0</v>
      </c>
    </row>
    <row r="17" spans="1:33" x14ac:dyDescent="0.3">
      <c r="A17" s="36">
        <v>9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8"/>
      <c r="P17" s="27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0"/>
      <c r="AG17" s="28">
        <f t="shared" si="0"/>
        <v>0</v>
      </c>
    </row>
    <row r="18" spans="1:33" x14ac:dyDescent="0.3">
      <c r="A18" s="26">
        <v>10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7"/>
      <c r="O18" s="38"/>
      <c r="P18" s="37"/>
      <c r="Q18" s="38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8">
        <f t="shared" si="0"/>
        <v>0</v>
      </c>
    </row>
    <row r="19" spans="1:33" x14ac:dyDescent="0.3">
      <c r="A19" s="36">
        <v>11</v>
      </c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8"/>
      <c r="P19" s="37"/>
      <c r="Q19" s="38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8">
        <f t="shared" si="0"/>
        <v>0</v>
      </c>
    </row>
    <row r="20" spans="1:33" x14ac:dyDescent="0.3">
      <c r="A20" s="26">
        <v>12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7"/>
      <c r="O20" s="38"/>
      <c r="P20" s="37"/>
      <c r="Q20" s="38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8">
        <f t="shared" si="0"/>
        <v>0</v>
      </c>
    </row>
    <row r="21" spans="1:33" x14ac:dyDescent="0.3">
      <c r="A21" s="36">
        <v>13</v>
      </c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7"/>
      <c r="O21" s="38"/>
      <c r="P21" s="37"/>
      <c r="Q21" s="38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8">
        <f t="shared" si="0"/>
        <v>0</v>
      </c>
    </row>
    <row r="22" spans="1:33" x14ac:dyDescent="0.3">
      <c r="A22" s="26">
        <v>14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7"/>
      <c r="O22" s="38"/>
      <c r="P22" s="37"/>
      <c r="Q22" s="3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8">
        <f t="shared" si="0"/>
        <v>0</v>
      </c>
    </row>
    <row r="23" spans="1:33" x14ac:dyDescent="0.3">
      <c r="A23" s="36">
        <v>15</v>
      </c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7"/>
      <c r="O23" s="38"/>
      <c r="P23" s="37"/>
      <c r="Q23" s="38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8">
        <f t="shared" si="0"/>
        <v>0</v>
      </c>
    </row>
    <row r="24" spans="1:33" x14ac:dyDescent="0.3">
      <c r="A24" s="26">
        <v>16</v>
      </c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7"/>
      <c r="O24" s="38"/>
      <c r="P24" s="37"/>
      <c r="Q24" s="38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8">
        <f t="shared" si="0"/>
        <v>0</v>
      </c>
    </row>
    <row r="25" spans="1:33" x14ac:dyDescent="0.3">
      <c r="A25" s="36">
        <v>17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7"/>
      <c r="O25" s="38"/>
      <c r="P25" s="37"/>
      <c r="Q25" s="38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8">
        <f t="shared" si="0"/>
        <v>0</v>
      </c>
    </row>
    <row r="26" spans="1:33" x14ac:dyDescent="0.3">
      <c r="A26" s="26">
        <v>18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7"/>
      <c r="O26" s="38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8">
        <f t="shared" si="0"/>
        <v>0</v>
      </c>
    </row>
    <row r="27" spans="1:33" x14ac:dyDescent="0.3">
      <c r="A27" s="36">
        <v>19</v>
      </c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8"/>
      <c r="P27" s="37"/>
      <c r="Q27" s="38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8">
        <f t="shared" si="0"/>
        <v>0</v>
      </c>
    </row>
    <row r="28" spans="1:33" x14ac:dyDescent="0.3">
      <c r="A28" s="26">
        <v>20</v>
      </c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8"/>
      <c r="P28" s="37"/>
      <c r="Q28" s="3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28">
        <f t="shared" si="0"/>
        <v>0</v>
      </c>
    </row>
    <row r="29" spans="1:33" x14ac:dyDescent="0.3">
      <c r="A29" s="36">
        <v>21</v>
      </c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8"/>
      <c r="P29" s="37"/>
      <c r="Q29" s="3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8">
        <f t="shared" si="0"/>
        <v>0</v>
      </c>
    </row>
    <row r="30" spans="1:33" x14ac:dyDescent="0.3">
      <c r="A30" s="26">
        <v>22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8"/>
      <c r="P30" s="37"/>
      <c r="Q30" s="3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28">
        <f t="shared" si="0"/>
        <v>0</v>
      </c>
    </row>
    <row r="31" spans="1:33" x14ac:dyDescent="0.3">
      <c r="A31" s="36">
        <v>23</v>
      </c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8"/>
      <c r="P31" s="37"/>
      <c r="Q31" s="38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8">
        <f t="shared" si="0"/>
        <v>0</v>
      </c>
    </row>
    <row r="32" spans="1:33" x14ac:dyDescent="0.3">
      <c r="A32" s="26">
        <v>24</v>
      </c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7"/>
      <c r="O32" s="38"/>
      <c r="P32" s="37"/>
      <c r="Q32" s="3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28">
        <f t="shared" si="0"/>
        <v>0</v>
      </c>
    </row>
    <row r="33" spans="1:34" s="44" customFormat="1" ht="19.5" thickBot="1" x14ac:dyDescent="0.35">
      <c r="A33" s="65" t="s">
        <v>49</v>
      </c>
      <c r="B33" s="66"/>
      <c r="C33" s="42"/>
      <c r="D33" s="43">
        <f t="shared" ref="D33:AG33" si="1">SUM(D9:D32)</f>
        <v>0</v>
      </c>
      <c r="E33" s="43">
        <f t="shared" si="1"/>
        <v>0</v>
      </c>
      <c r="F33" s="43">
        <f t="shared" si="1"/>
        <v>0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3">
        <f t="shared" si="1"/>
        <v>0</v>
      </c>
      <c r="K33" s="43">
        <f t="shared" si="1"/>
        <v>0</v>
      </c>
      <c r="L33" s="43">
        <f t="shared" si="1"/>
        <v>0</v>
      </c>
      <c r="M33" s="43">
        <f t="shared" si="1"/>
        <v>0</v>
      </c>
      <c r="N33" s="43">
        <f>SUM(N9:N32)</f>
        <v>0</v>
      </c>
      <c r="O33" s="43">
        <f>SUM(O9:O32)</f>
        <v>0</v>
      </c>
      <c r="P33" s="43">
        <f>SUM(P9:P32)</f>
        <v>0</v>
      </c>
      <c r="Q33" s="43">
        <f>SUM(Q9:Q32)</f>
        <v>0</v>
      </c>
      <c r="R33" s="43">
        <f t="shared" si="1"/>
        <v>0</v>
      </c>
      <c r="S33" s="43">
        <f t="shared" si="1"/>
        <v>0</v>
      </c>
      <c r="T33" s="43">
        <f t="shared" si="1"/>
        <v>0</v>
      </c>
      <c r="U33" s="43">
        <f t="shared" si="1"/>
        <v>0</v>
      </c>
      <c r="V33" s="43">
        <f t="shared" si="1"/>
        <v>0</v>
      </c>
      <c r="W33" s="43">
        <f t="shared" si="1"/>
        <v>0</v>
      </c>
      <c r="X33" s="43">
        <f t="shared" si="1"/>
        <v>0</v>
      </c>
      <c r="Y33" s="43">
        <f t="shared" si="1"/>
        <v>0</v>
      </c>
      <c r="Z33" s="43">
        <f t="shared" si="1"/>
        <v>0</v>
      </c>
      <c r="AA33" s="43">
        <f t="shared" si="1"/>
        <v>0</v>
      </c>
      <c r="AB33" s="43">
        <f t="shared" si="1"/>
        <v>0</v>
      </c>
      <c r="AC33" s="43">
        <f t="shared" si="1"/>
        <v>0</v>
      </c>
      <c r="AD33" s="43">
        <f t="shared" si="1"/>
        <v>0</v>
      </c>
      <c r="AE33" s="43">
        <f t="shared" si="1"/>
        <v>0</v>
      </c>
      <c r="AF33" s="43">
        <f t="shared" si="1"/>
        <v>0</v>
      </c>
      <c r="AG33" s="43">
        <f t="shared" si="1"/>
        <v>0</v>
      </c>
    </row>
    <row r="34" spans="1:34" s="47" customFormat="1" ht="21.75" thickTop="1" x14ac:dyDescent="0.35">
      <c r="A34" s="2"/>
      <c r="B34" s="2"/>
      <c r="C34" s="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6" spans="1:34" x14ac:dyDescent="0.3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x14ac:dyDescent="0.3">
      <c r="A37" s="62" t="s">
        <v>61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x14ac:dyDescent="0.3">
      <c r="A38" s="62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x14ac:dyDescent="0.3">
      <c r="A39" s="62" t="s">
        <v>63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x14ac:dyDescent="0.3">
      <c r="A40" s="62" t="s">
        <v>64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</sheetData>
  <mergeCells count="32">
    <mergeCell ref="A1:AG1"/>
    <mergeCell ref="A2:AG2"/>
    <mergeCell ref="A3:AG3"/>
    <mergeCell ref="D4:AE4"/>
    <mergeCell ref="D5:G5"/>
    <mergeCell ref="H5:K5"/>
    <mergeCell ref="A33:B33"/>
    <mergeCell ref="D8:G8"/>
    <mergeCell ref="V5:W5"/>
    <mergeCell ref="X5:Y5"/>
    <mergeCell ref="P8:Q8"/>
    <mergeCell ref="R8:S8"/>
    <mergeCell ref="N5:O5"/>
    <mergeCell ref="P5:Q5"/>
    <mergeCell ref="L5:M5"/>
    <mergeCell ref="T5:U5"/>
    <mergeCell ref="A39:AH39"/>
    <mergeCell ref="A40:AH40"/>
    <mergeCell ref="T8:U8"/>
    <mergeCell ref="V8:W8"/>
    <mergeCell ref="X8:Y8"/>
    <mergeCell ref="Z8:AA8"/>
    <mergeCell ref="A37:AH37"/>
    <mergeCell ref="A38:AH38"/>
    <mergeCell ref="Z5:AA5"/>
    <mergeCell ref="R5:S5"/>
    <mergeCell ref="AD5:AE5"/>
    <mergeCell ref="N8:O8"/>
    <mergeCell ref="H8:K8"/>
    <mergeCell ref="L8:M8"/>
    <mergeCell ref="AD8:AE8"/>
    <mergeCell ref="A36:AH36"/>
  </mergeCells>
  <phoneticPr fontId="0" type="noConversion"/>
  <printOptions horizontalCentered="1"/>
  <pageMargins left="0.15748031496062992" right="0.15748031496062992" top="0.98425196850393704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opLeftCell="F1" workbookViewId="0">
      <pane ySplit="6" topLeftCell="A7" activePane="bottomLeft" state="frozen"/>
      <selection pane="bottomLeft" activeCell="AG9" sqref="AG9"/>
    </sheetView>
  </sheetViews>
  <sheetFormatPr defaultRowHeight="18.75" x14ac:dyDescent="0.3"/>
  <cols>
    <col min="1" max="1" width="3" style="2" customWidth="1"/>
    <col min="2" max="3" width="18" style="2" customWidth="1"/>
    <col min="4" max="26" width="5.7109375" style="45" customWidth="1"/>
    <col min="27" max="27" width="5.42578125" style="45" customWidth="1"/>
    <col min="28" max="28" width="6.7109375" style="45" customWidth="1"/>
    <col min="29" max="31" width="5.7109375" style="45" customWidth="1"/>
    <col min="32" max="32" width="9.140625" style="45" customWidth="1"/>
    <col min="33" max="33" width="12.7109375" style="45" bestFit="1" customWidth="1"/>
    <col min="34" max="16384" width="9.140625" style="2"/>
  </cols>
  <sheetData>
    <row r="1" spans="1:33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3.25" x14ac:dyDescent="0.35">
      <c r="A3" s="59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x14ac:dyDescent="0.3">
      <c r="A4" s="3"/>
      <c r="B4" s="3"/>
      <c r="C4" s="4"/>
      <c r="D4" s="56" t="s">
        <v>57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0"/>
      <c r="AC4" s="60"/>
      <c r="AD4" s="57"/>
      <c r="AE4" s="57"/>
      <c r="AF4" s="55" t="s">
        <v>0</v>
      </c>
      <c r="AG4" s="5" t="s">
        <v>28</v>
      </c>
    </row>
    <row r="5" spans="1:33" x14ac:dyDescent="0.3">
      <c r="A5" s="6" t="s">
        <v>1</v>
      </c>
      <c r="B5" s="6" t="s">
        <v>13</v>
      </c>
      <c r="C5" s="7" t="s">
        <v>58</v>
      </c>
      <c r="D5" s="56" t="s">
        <v>2</v>
      </c>
      <c r="E5" s="57"/>
      <c r="F5" s="57"/>
      <c r="G5" s="61"/>
      <c r="H5" s="56" t="s">
        <v>3</v>
      </c>
      <c r="I5" s="57"/>
      <c r="J5" s="57"/>
      <c r="K5" s="61"/>
      <c r="L5" s="56" t="s">
        <v>4</v>
      </c>
      <c r="M5" s="61"/>
      <c r="N5" s="56" t="s">
        <v>5</v>
      </c>
      <c r="O5" s="61"/>
      <c r="P5" s="56" t="s">
        <v>6</v>
      </c>
      <c r="Q5" s="61"/>
      <c r="R5" s="56" t="s">
        <v>59</v>
      </c>
      <c r="S5" s="61"/>
      <c r="T5" s="56" t="s">
        <v>14</v>
      </c>
      <c r="U5" s="61"/>
      <c r="V5" s="56" t="s">
        <v>15</v>
      </c>
      <c r="W5" s="61"/>
      <c r="X5" s="56" t="s">
        <v>24</v>
      </c>
      <c r="Y5" s="61"/>
      <c r="Z5" s="56" t="s">
        <v>60</v>
      </c>
      <c r="AA5" s="57"/>
      <c r="AB5" s="8" t="s">
        <v>26</v>
      </c>
      <c r="AC5" s="5" t="s">
        <v>9</v>
      </c>
      <c r="AD5" s="57" t="s">
        <v>8</v>
      </c>
      <c r="AE5" s="57"/>
      <c r="AF5" s="54" t="s">
        <v>10</v>
      </c>
      <c r="AG5" s="9" t="s">
        <v>29</v>
      </c>
    </row>
    <row r="6" spans="1:33" x14ac:dyDescent="0.3">
      <c r="A6" s="10"/>
      <c r="B6" s="10"/>
      <c r="C6" s="10"/>
      <c r="D6" s="11" t="s">
        <v>18</v>
      </c>
      <c r="E6" s="12" t="s">
        <v>16</v>
      </c>
      <c r="F6" s="11" t="s">
        <v>17</v>
      </c>
      <c r="G6" s="11" t="s">
        <v>19</v>
      </c>
      <c r="H6" s="11" t="s">
        <v>18</v>
      </c>
      <c r="I6" s="12" t="s">
        <v>16</v>
      </c>
      <c r="J6" s="11" t="s">
        <v>17</v>
      </c>
      <c r="K6" s="11" t="s">
        <v>19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22</v>
      </c>
      <c r="U6" s="12" t="s">
        <v>23</v>
      </c>
      <c r="V6" s="12" t="s">
        <v>22</v>
      </c>
      <c r="W6" s="12" t="s">
        <v>23</v>
      </c>
      <c r="X6" s="12" t="s">
        <v>22</v>
      </c>
      <c r="Y6" s="12" t="s">
        <v>23</v>
      </c>
      <c r="Z6" s="12" t="s">
        <v>22</v>
      </c>
      <c r="AA6" s="13" t="s">
        <v>23</v>
      </c>
      <c r="AB6" s="11" t="s">
        <v>27</v>
      </c>
      <c r="AC6" s="14"/>
      <c r="AD6" s="15" t="s">
        <v>22</v>
      </c>
      <c r="AE6" s="13" t="s">
        <v>23</v>
      </c>
      <c r="AF6" s="16" t="s">
        <v>31</v>
      </c>
      <c r="AG6" s="18" t="s">
        <v>30</v>
      </c>
    </row>
    <row r="7" spans="1:33" s="23" customFormat="1" ht="21.75" customHeight="1" x14ac:dyDescent="0.3">
      <c r="A7" s="19"/>
      <c r="B7" s="20" t="s">
        <v>51</v>
      </c>
      <c r="C7" s="20"/>
      <c r="D7" s="21">
        <v>13000</v>
      </c>
      <c r="E7" s="21">
        <v>22000</v>
      </c>
      <c r="F7" s="21">
        <v>29000</v>
      </c>
      <c r="G7" s="21">
        <v>35000</v>
      </c>
      <c r="H7" s="21">
        <v>15000</v>
      </c>
      <c r="I7" s="21">
        <v>24000</v>
      </c>
      <c r="J7" s="21">
        <v>32000</v>
      </c>
      <c r="K7" s="21">
        <v>39000</v>
      </c>
      <c r="L7" s="21">
        <v>1500</v>
      </c>
      <c r="M7" s="22">
        <v>3000</v>
      </c>
      <c r="N7" s="21">
        <v>1500</v>
      </c>
      <c r="O7" s="22">
        <v>3000</v>
      </c>
      <c r="P7" s="21">
        <v>1500</v>
      </c>
      <c r="Q7" s="22">
        <v>3000</v>
      </c>
      <c r="R7" s="21">
        <v>30</v>
      </c>
      <c r="S7" s="21">
        <v>80</v>
      </c>
      <c r="T7" s="21">
        <v>30</v>
      </c>
      <c r="U7" s="21">
        <v>100</v>
      </c>
      <c r="V7" s="21">
        <v>20</v>
      </c>
      <c r="W7" s="21">
        <v>50</v>
      </c>
      <c r="X7" s="21">
        <v>30</v>
      </c>
      <c r="Y7" s="21">
        <v>100</v>
      </c>
      <c r="Z7" s="21">
        <v>30</v>
      </c>
      <c r="AA7" s="21">
        <v>80</v>
      </c>
      <c r="AB7" s="21">
        <v>2000</v>
      </c>
      <c r="AC7" s="21">
        <v>100</v>
      </c>
      <c r="AD7" s="21">
        <v>10</v>
      </c>
      <c r="AE7" s="21">
        <v>30</v>
      </c>
      <c r="AF7" s="21">
        <v>1980</v>
      </c>
      <c r="AG7" s="22"/>
    </row>
    <row r="8" spans="1:33" s="23" customFormat="1" ht="21.75" customHeight="1" x14ac:dyDescent="0.3">
      <c r="A8" s="19"/>
      <c r="B8" s="20" t="s">
        <v>50</v>
      </c>
      <c r="C8" s="20"/>
      <c r="D8" s="63">
        <v>5</v>
      </c>
      <c r="E8" s="63"/>
      <c r="F8" s="63"/>
      <c r="G8" s="63"/>
      <c r="H8" s="63">
        <v>5</v>
      </c>
      <c r="I8" s="63"/>
      <c r="J8" s="63"/>
      <c r="K8" s="63"/>
      <c r="L8" s="63">
        <v>10</v>
      </c>
      <c r="M8" s="63"/>
      <c r="N8" s="63">
        <v>10</v>
      </c>
      <c r="O8" s="63"/>
      <c r="P8" s="63">
        <v>10</v>
      </c>
      <c r="Q8" s="63"/>
      <c r="R8" s="63">
        <v>300</v>
      </c>
      <c r="S8" s="63"/>
      <c r="T8" s="64">
        <v>1000</v>
      </c>
      <c r="U8" s="64"/>
      <c r="V8" s="64">
        <v>1000</v>
      </c>
      <c r="W8" s="64"/>
      <c r="X8" s="64">
        <v>1000</v>
      </c>
      <c r="Y8" s="64"/>
      <c r="Z8" s="64">
        <v>1000</v>
      </c>
      <c r="AA8" s="64"/>
      <c r="AB8" s="25">
        <v>10</v>
      </c>
      <c r="AC8" s="25">
        <v>300</v>
      </c>
      <c r="AD8" s="64">
        <v>1000</v>
      </c>
      <c r="AE8" s="64"/>
      <c r="AF8" s="24">
        <v>30</v>
      </c>
      <c r="AG8" s="22"/>
    </row>
    <row r="9" spans="1:33" x14ac:dyDescent="0.3">
      <c r="A9" s="26">
        <v>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8"/>
      <c r="P9" s="27"/>
      <c r="Q9" s="2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>
        <f>(D9*D$7)+(E9*E$7)+(F9*F$7)+(G9*G$7)+(H9*H$7)+(I9*I$7)+(J9*J$7)+(K9*K$7)+(L9*L$7)+(M9*M$7)+(N9*N$7)+(O9*O$7)+( P9*P$7)+(Q9*Q$7)+(R9*R$7)+(S9*S$7)+(T9*T$7)+(U9*U$7)+(V9*V$7)+(W9*W$7)+(X9*X$7)+(Y9*Y$7)+(Z9*Z$7)+(AA9*AA$7)+(AB9*AB$7)+(AC9*AC$7)+(AD9*AD$7)+(AE9*AE$7)+(AF9*AF$7)</f>
        <v>0</v>
      </c>
    </row>
    <row r="10" spans="1:33" s="35" customFormat="1" x14ac:dyDescent="0.3">
      <c r="A10" s="30">
        <v>2</v>
      </c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1"/>
      <c r="Z10" s="31"/>
      <c r="AA10" s="31"/>
      <c r="AB10" s="33"/>
      <c r="AC10" s="33"/>
      <c r="AD10" s="31"/>
      <c r="AE10" s="31"/>
      <c r="AF10" s="31"/>
      <c r="AG10" s="28">
        <f t="shared" ref="AG10:AG32" si="0">(D10*D$7)+(E10*E$7)+(F10*F$7)+(G10*G$7)+(H10*H$7)+(I10*I$7)+(J10*J$7)+(K10*K$7)+(L10*L$7)+(M10*M$7)+(N10*N$7)+(O10*O$7)+( P10*P$7)+(Q10*Q$7)+(R10*R$7)+(S10*S$7)+(T10*T$7)+(U10*U$7)+(V10*V$7)+(W10*W$7)+(X10*X$7)+(Y10*Y$7)+(Z10*Z$7)+(AA10*AA$7)+(AB10*AB$7)+(AC10*AC$7)+(AD10*AD$7)+(AE10*AE$7)+(AF10*AF$7)</f>
        <v>0</v>
      </c>
    </row>
    <row r="11" spans="1:33" x14ac:dyDescent="0.3">
      <c r="A11" s="36">
        <v>3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7"/>
      <c r="O11" s="38"/>
      <c r="P11" s="37"/>
      <c r="Q11" s="38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27"/>
      <c r="AC11" s="27"/>
      <c r="AD11" s="37"/>
      <c r="AE11" s="37"/>
      <c r="AF11" s="37"/>
      <c r="AG11" s="28">
        <f t="shared" si="0"/>
        <v>0</v>
      </c>
    </row>
    <row r="12" spans="1:33" x14ac:dyDescent="0.3">
      <c r="A12" s="26">
        <v>4</v>
      </c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37"/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7"/>
      <c r="AC12" s="27"/>
      <c r="AD12" s="37"/>
      <c r="AE12" s="37"/>
      <c r="AF12" s="37"/>
      <c r="AG12" s="28">
        <f t="shared" si="0"/>
        <v>0</v>
      </c>
    </row>
    <row r="13" spans="1:33" x14ac:dyDescent="0.3">
      <c r="A13" s="30">
        <v>5</v>
      </c>
      <c r="B13" s="3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7"/>
      <c r="O13" s="38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28">
        <f t="shared" si="0"/>
        <v>0</v>
      </c>
    </row>
    <row r="14" spans="1:33" x14ac:dyDescent="0.3">
      <c r="A14" s="36">
        <v>6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8"/>
      <c r="P14" s="37"/>
      <c r="Q14" s="38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8">
        <f t="shared" si="0"/>
        <v>0</v>
      </c>
    </row>
    <row r="15" spans="1:33" x14ac:dyDescent="0.3">
      <c r="A15" s="26">
        <v>7</v>
      </c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7"/>
      <c r="O15" s="38"/>
      <c r="P15" s="37"/>
      <c r="Q15" s="38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28">
        <f t="shared" si="0"/>
        <v>0</v>
      </c>
    </row>
    <row r="16" spans="1:33" x14ac:dyDescent="0.3">
      <c r="A16" s="30">
        <v>8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8"/>
      <c r="P16" s="37"/>
      <c r="Q16" s="3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28">
        <f t="shared" si="0"/>
        <v>0</v>
      </c>
    </row>
    <row r="17" spans="1:33" x14ac:dyDescent="0.3">
      <c r="A17" s="36">
        <v>9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8"/>
      <c r="P17" s="27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0"/>
      <c r="AG17" s="28">
        <f t="shared" si="0"/>
        <v>0</v>
      </c>
    </row>
    <row r="18" spans="1:33" x14ac:dyDescent="0.3">
      <c r="A18" s="26">
        <v>10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7"/>
      <c r="O18" s="38"/>
      <c r="P18" s="37"/>
      <c r="Q18" s="38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8">
        <f t="shared" si="0"/>
        <v>0</v>
      </c>
    </row>
    <row r="19" spans="1:33" x14ac:dyDescent="0.3">
      <c r="A19" s="36">
        <v>11</v>
      </c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8"/>
      <c r="P19" s="37"/>
      <c r="Q19" s="38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8">
        <f t="shared" si="0"/>
        <v>0</v>
      </c>
    </row>
    <row r="20" spans="1:33" x14ac:dyDescent="0.3">
      <c r="A20" s="26">
        <v>12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7"/>
      <c r="O20" s="38"/>
      <c r="P20" s="37"/>
      <c r="Q20" s="38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8">
        <f t="shared" si="0"/>
        <v>0</v>
      </c>
    </row>
    <row r="21" spans="1:33" x14ac:dyDescent="0.3">
      <c r="A21" s="36">
        <v>13</v>
      </c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7"/>
      <c r="O21" s="38"/>
      <c r="P21" s="37"/>
      <c r="Q21" s="38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8">
        <f t="shared" si="0"/>
        <v>0</v>
      </c>
    </row>
    <row r="22" spans="1:33" x14ac:dyDescent="0.3">
      <c r="A22" s="26">
        <v>14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7"/>
      <c r="O22" s="38"/>
      <c r="P22" s="37"/>
      <c r="Q22" s="3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8">
        <f t="shared" si="0"/>
        <v>0</v>
      </c>
    </row>
    <row r="23" spans="1:33" x14ac:dyDescent="0.3">
      <c r="A23" s="36">
        <v>15</v>
      </c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7"/>
      <c r="O23" s="38"/>
      <c r="P23" s="37"/>
      <c r="Q23" s="38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8">
        <f t="shared" si="0"/>
        <v>0</v>
      </c>
    </row>
    <row r="24" spans="1:33" x14ac:dyDescent="0.3">
      <c r="A24" s="26">
        <v>16</v>
      </c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7"/>
      <c r="O24" s="38"/>
      <c r="P24" s="37"/>
      <c r="Q24" s="38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8">
        <f t="shared" si="0"/>
        <v>0</v>
      </c>
    </row>
    <row r="25" spans="1:33" x14ac:dyDescent="0.3">
      <c r="A25" s="36">
        <v>17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7"/>
      <c r="O25" s="38"/>
      <c r="P25" s="37"/>
      <c r="Q25" s="38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8">
        <f t="shared" si="0"/>
        <v>0</v>
      </c>
    </row>
    <row r="26" spans="1:33" x14ac:dyDescent="0.3">
      <c r="A26" s="26">
        <v>18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7"/>
      <c r="O26" s="38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8">
        <f t="shared" si="0"/>
        <v>0</v>
      </c>
    </row>
    <row r="27" spans="1:33" x14ac:dyDescent="0.3">
      <c r="A27" s="36">
        <v>19</v>
      </c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8"/>
      <c r="P27" s="37"/>
      <c r="Q27" s="38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8">
        <f t="shared" si="0"/>
        <v>0</v>
      </c>
    </row>
    <row r="28" spans="1:33" x14ac:dyDescent="0.3">
      <c r="A28" s="26">
        <v>20</v>
      </c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8"/>
      <c r="P28" s="37"/>
      <c r="Q28" s="3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28">
        <f t="shared" si="0"/>
        <v>0</v>
      </c>
    </row>
    <row r="29" spans="1:33" x14ac:dyDescent="0.3">
      <c r="A29" s="36">
        <v>21</v>
      </c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8"/>
      <c r="P29" s="37"/>
      <c r="Q29" s="3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8">
        <f t="shared" si="0"/>
        <v>0</v>
      </c>
    </row>
    <row r="30" spans="1:33" x14ac:dyDescent="0.3">
      <c r="A30" s="26">
        <v>22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8"/>
      <c r="P30" s="37"/>
      <c r="Q30" s="3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28">
        <f t="shared" si="0"/>
        <v>0</v>
      </c>
    </row>
    <row r="31" spans="1:33" x14ac:dyDescent="0.3">
      <c r="A31" s="36">
        <v>23</v>
      </c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8"/>
      <c r="P31" s="37"/>
      <c r="Q31" s="38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8">
        <f t="shared" si="0"/>
        <v>0</v>
      </c>
    </row>
    <row r="32" spans="1:33" x14ac:dyDescent="0.3">
      <c r="A32" s="26">
        <v>24</v>
      </c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7"/>
      <c r="O32" s="38"/>
      <c r="P32" s="37"/>
      <c r="Q32" s="3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28">
        <f t="shared" si="0"/>
        <v>0</v>
      </c>
    </row>
    <row r="33" spans="1:34" s="44" customFormat="1" ht="19.5" thickBot="1" x14ac:dyDescent="0.35">
      <c r="A33" s="65" t="s">
        <v>49</v>
      </c>
      <c r="B33" s="66"/>
      <c r="C33" s="42"/>
      <c r="D33" s="43">
        <f t="shared" ref="D33:AG33" si="1">SUM(D9:D32)</f>
        <v>0</v>
      </c>
      <c r="E33" s="43">
        <f t="shared" si="1"/>
        <v>0</v>
      </c>
      <c r="F33" s="43">
        <f t="shared" si="1"/>
        <v>0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3">
        <f t="shared" si="1"/>
        <v>0</v>
      </c>
      <c r="K33" s="43">
        <f t="shared" si="1"/>
        <v>0</v>
      </c>
      <c r="L33" s="43">
        <f t="shared" si="1"/>
        <v>0</v>
      </c>
      <c r="M33" s="43">
        <f t="shared" si="1"/>
        <v>0</v>
      </c>
      <c r="N33" s="43">
        <f>SUM(N9:N32)</f>
        <v>0</v>
      </c>
      <c r="O33" s="43">
        <f>SUM(O9:O32)</f>
        <v>0</v>
      </c>
      <c r="P33" s="43">
        <f>SUM(P9:P32)</f>
        <v>0</v>
      </c>
      <c r="Q33" s="43">
        <f>SUM(Q9:Q32)</f>
        <v>0</v>
      </c>
      <c r="R33" s="43">
        <f t="shared" si="1"/>
        <v>0</v>
      </c>
      <c r="S33" s="43">
        <f t="shared" si="1"/>
        <v>0</v>
      </c>
      <c r="T33" s="43">
        <f t="shared" si="1"/>
        <v>0</v>
      </c>
      <c r="U33" s="43">
        <f t="shared" si="1"/>
        <v>0</v>
      </c>
      <c r="V33" s="43">
        <f t="shared" si="1"/>
        <v>0</v>
      </c>
      <c r="W33" s="43">
        <f t="shared" si="1"/>
        <v>0</v>
      </c>
      <c r="X33" s="43">
        <f t="shared" si="1"/>
        <v>0</v>
      </c>
      <c r="Y33" s="43">
        <f t="shared" si="1"/>
        <v>0</v>
      </c>
      <c r="Z33" s="43">
        <f t="shared" si="1"/>
        <v>0</v>
      </c>
      <c r="AA33" s="43">
        <f t="shared" si="1"/>
        <v>0</v>
      </c>
      <c r="AB33" s="43">
        <f t="shared" si="1"/>
        <v>0</v>
      </c>
      <c r="AC33" s="43">
        <f t="shared" si="1"/>
        <v>0</v>
      </c>
      <c r="AD33" s="43">
        <f t="shared" si="1"/>
        <v>0</v>
      </c>
      <c r="AE33" s="43">
        <f t="shared" si="1"/>
        <v>0</v>
      </c>
      <c r="AF33" s="43">
        <f t="shared" si="1"/>
        <v>0</v>
      </c>
      <c r="AG33" s="43">
        <f t="shared" si="1"/>
        <v>0</v>
      </c>
    </row>
    <row r="34" spans="1:34" s="47" customFormat="1" ht="21.75" thickTop="1" x14ac:dyDescent="0.35">
      <c r="A34" s="2"/>
      <c r="B34" s="2"/>
      <c r="C34" s="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6" spans="1:34" x14ac:dyDescent="0.3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x14ac:dyDescent="0.3">
      <c r="A37" s="62" t="s">
        <v>61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x14ac:dyDescent="0.3">
      <c r="A38" s="62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x14ac:dyDescent="0.3">
      <c r="A39" s="62" t="s">
        <v>63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x14ac:dyDescent="0.3">
      <c r="A40" s="62" t="s">
        <v>64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</sheetData>
  <mergeCells count="32">
    <mergeCell ref="A1:AG1"/>
    <mergeCell ref="A2:AG2"/>
    <mergeCell ref="A3:AG3"/>
    <mergeCell ref="D4:AE4"/>
    <mergeCell ref="D5:G5"/>
    <mergeCell ref="H5:K5"/>
    <mergeCell ref="A33:B33"/>
    <mergeCell ref="D8:G8"/>
    <mergeCell ref="V5:W5"/>
    <mergeCell ref="X5:Y5"/>
    <mergeCell ref="P8:Q8"/>
    <mergeCell ref="R8:S8"/>
    <mergeCell ref="N5:O5"/>
    <mergeCell ref="P5:Q5"/>
    <mergeCell ref="L5:M5"/>
    <mergeCell ref="T5:U5"/>
    <mergeCell ref="A39:AH39"/>
    <mergeCell ref="A40:AH40"/>
    <mergeCell ref="T8:U8"/>
    <mergeCell ref="V8:W8"/>
    <mergeCell ref="X8:Y8"/>
    <mergeCell ref="Z8:AA8"/>
    <mergeCell ref="A37:AH37"/>
    <mergeCell ref="A38:AH38"/>
    <mergeCell ref="Z5:AA5"/>
    <mergeCell ref="R5:S5"/>
    <mergeCell ref="AD5:AE5"/>
    <mergeCell ref="N8:O8"/>
    <mergeCell ref="H8:K8"/>
    <mergeCell ref="L8:M8"/>
    <mergeCell ref="AD8:AE8"/>
    <mergeCell ref="A36:AH36"/>
  </mergeCells>
  <phoneticPr fontId="0" type="noConversion"/>
  <printOptions horizontalCentered="1"/>
  <pageMargins left="0.15748031496062992" right="0.15748031496062992" top="0.82" bottom="0.39" header="0.51181102362204722" footer="0.24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opLeftCell="F1" workbookViewId="0">
      <pane ySplit="6" topLeftCell="A7" activePane="bottomLeft" state="frozen"/>
      <selection pane="bottomLeft" activeCell="AF9" sqref="AF9"/>
    </sheetView>
  </sheetViews>
  <sheetFormatPr defaultRowHeight="18.75" x14ac:dyDescent="0.3"/>
  <cols>
    <col min="1" max="1" width="3" style="2" customWidth="1"/>
    <col min="2" max="3" width="18" style="2" customWidth="1"/>
    <col min="4" max="26" width="5.7109375" style="45" customWidth="1"/>
    <col min="27" max="27" width="5.42578125" style="45" customWidth="1"/>
    <col min="28" max="28" width="6.7109375" style="45" customWidth="1"/>
    <col min="29" max="31" width="5.7109375" style="45" customWidth="1"/>
    <col min="32" max="32" width="8.7109375" style="45" customWidth="1"/>
    <col min="33" max="33" width="12.7109375" style="45" bestFit="1" customWidth="1"/>
    <col min="34" max="16384" width="9.140625" style="2"/>
  </cols>
  <sheetData>
    <row r="1" spans="1:33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3.25" x14ac:dyDescent="0.35">
      <c r="A3" s="59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x14ac:dyDescent="0.3">
      <c r="A4" s="3"/>
      <c r="B4" s="3"/>
      <c r="C4" s="4"/>
      <c r="D4" s="56" t="s">
        <v>57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0"/>
      <c r="AC4" s="60"/>
      <c r="AD4" s="57"/>
      <c r="AE4" s="57"/>
      <c r="AF4" s="55" t="s">
        <v>0</v>
      </c>
      <c r="AG4" s="5" t="s">
        <v>28</v>
      </c>
    </row>
    <row r="5" spans="1:33" x14ac:dyDescent="0.3">
      <c r="A5" s="6" t="s">
        <v>1</v>
      </c>
      <c r="B5" s="6" t="s">
        <v>13</v>
      </c>
      <c r="C5" s="7" t="s">
        <v>58</v>
      </c>
      <c r="D5" s="56" t="s">
        <v>2</v>
      </c>
      <c r="E5" s="57"/>
      <c r="F5" s="57"/>
      <c r="G5" s="61"/>
      <c r="H5" s="56" t="s">
        <v>3</v>
      </c>
      <c r="I5" s="57"/>
      <c r="J5" s="57"/>
      <c r="K5" s="61"/>
      <c r="L5" s="56" t="s">
        <v>4</v>
      </c>
      <c r="M5" s="61"/>
      <c r="N5" s="56" t="s">
        <v>5</v>
      </c>
      <c r="O5" s="61"/>
      <c r="P5" s="56" t="s">
        <v>6</v>
      </c>
      <c r="Q5" s="61"/>
      <c r="R5" s="56" t="s">
        <v>59</v>
      </c>
      <c r="S5" s="61"/>
      <c r="T5" s="56" t="s">
        <v>14</v>
      </c>
      <c r="U5" s="61"/>
      <c r="V5" s="56" t="s">
        <v>15</v>
      </c>
      <c r="W5" s="61"/>
      <c r="X5" s="56" t="s">
        <v>24</v>
      </c>
      <c r="Y5" s="61"/>
      <c r="Z5" s="56" t="s">
        <v>60</v>
      </c>
      <c r="AA5" s="57"/>
      <c r="AB5" s="8" t="s">
        <v>26</v>
      </c>
      <c r="AC5" s="5" t="s">
        <v>9</v>
      </c>
      <c r="AD5" s="57" t="s">
        <v>8</v>
      </c>
      <c r="AE5" s="57"/>
      <c r="AF5" s="54" t="s">
        <v>10</v>
      </c>
      <c r="AG5" s="9" t="s">
        <v>29</v>
      </c>
    </row>
    <row r="6" spans="1:33" x14ac:dyDescent="0.3">
      <c r="A6" s="10"/>
      <c r="B6" s="10"/>
      <c r="C6" s="10"/>
      <c r="D6" s="11" t="s">
        <v>18</v>
      </c>
      <c r="E6" s="12" t="s">
        <v>16</v>
      </c>
      <c r="F6" s="11" t="s">
        <v>17</v>
      </c>
      <c r="G6" s="11" t="s">
        <v>19</v>
      </c>
      <c r="H6" s="11" t="s">
        <v>18</v>
      </c>
      <c r="I6" s="12" t="s">
        <v>16</v>
      </c>
      <c r="J6" s="11" t="s">
        <v>17</v>
      </c>
      <c r="K6" s="11" t="s">
        <v>19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22</v>
      </c>
      <c r="U6" s="12" t="s">
        <v>23</v>
      </c>
      <c r="V6" s="12" t="s">
        <v>22</v>
      </c>
      <c r="W6" s="12" t="s">
        <v>23</v>
      </c>
      <c r="X6" s="12" t="s">
        <v>22</v>
      </c>
      <c r="Y6" s="12" t="s">
        <v>23</v>
      </c>
      <c r="Z6" s="12" t="s">
        <v>22</v>
      </c>
      <c r="AA6" s="13" t="s">
        <v>23</v>
      </c>
      <c r="AB6" s="11" t="s">
        <v>27</v>
      </c>
      <c r="AC6" s="14"/>
      <c r="AD6" s="15" t="s">
        <v>22</v>
      </c>
      <c r="AE6" s="13" t="s">
        <v>23</v>
      </c>
      <c r="AF6" s="16" t="s">
        <v>31</v>
      </c>
      <c r="AG6" s="18" t="s">
        <v>30</v>
      </c>
    </row>
    <row r="7" spans="1:33" s="23" customFormat="1" ht="21.75" customHeight="1" x14ac:dyDescent="0.3">
      <c r="A7" s="19"/>
      <c r="B7" s="20" t="s">
        <v>51</v>
      </c>
      <c r="C7" s="20"/>
      <c r="D7" s="21">
        <v>13000</v>
      </c>
      <c r="E7" s="21">
        <v>22000</v>
      </c>
      <c r="F7" s="21">
        <v>29000</v>
      </c>
      <c r="G7" s="21">
        <v>35000</v>
      </c>
      <c r="H7" s="21">
        <v>15000</v>
      </c>
      <c r="I7" s="21">
        <v>24000</v>
      </c>
      <c r="J7" s="21">
        <v>32000</v>
      </c>
      <c r="K7" s="21">
        <v>39000</v>
      </c>
      <c r="L7" s="21">
        <v>1500</v>
      </c>
      <c r="M7" s="22">
        <v>3000</v>
      </c>
      <c r="N7" s="21">
        <v>1500</v>
      </c>
      <c r="O7" s="22">
        <v>3000</v>
      </c>
      <c r="P7" s="21">
        <v>1500</v>
      </c>
      <c r="Q7" s="22">
        <v>3000</v>
      </c>
      <c r="R7" s="21">
        <v>30</v>
      </c>
      <c r="S7" s="21">
        <v>80</v>
      </c>
      <c r="T7" s="21">
        <v>30</v>
      </c>
      <c r="U7" s="21">
        <v>100</v>
      </c>
      <c r="V7" s="21">
        <v>20</v>
      </c>
      <c r="W7" s="21">
        <v>50</v>
      </c>
      <c r="X7" s="21">
        <v>30</v>
      </c>
      <c r="Y7" s="21">
        <v>100</v>
      </c>
      <c r="Z7" s="21">
        <v>30</v>
      </c>
      <c r="AA7" s="21">
        <v>80</v>
      </c>
      <c r="AB7" s="21">
        <v>2000</v>
      </c>
      <c r="AC7" s="21">
        <v>100</v>
      </c>
      <c r="AD7" s="21">
        <v>10</v>
      </c>
      <c r="AE7" s="21">
        <v>30</v>
      </c>
      <c r="AF7" s="21">
        <v>1980</v>
      </c>
      <c r="AG7" s="22"/>
    </row>
    <row r="8" spans="1:33" s="23" customFormat="1" ht="21.75" customHeight="1" x14ac:dyDescent="0.3">
      <c r="A8" s="19"/>
      <c r="B8" s="20" t="s">
        <v>50</v>
      </c>
      <c r="C8" s="20"/>
      <c r="D8" s="63">
        <v>5</v>
      </c>
      <c r="E8" s="63"/>
      <c r="F8" s="63"/>
      <c r="G8" s="63"/>
      <c r="H8" s="63">
        <v>5</v>
      </c>
      <c r="I8" s="63"/>
      <c r="J8" s="63"/>
      <c r="K8" s="63"/>
      <c r="L8" s="63">
        <v>10</v>
      </c>
      <c r="M8" s="63"/>
      <c r="N8" s="63">
        <v>10</v>
      </c>
      <c r="O8" s="63"/>
      <c r="P8" s="63">
        <v>10</v>
      </c>
      <c r="Q8" s="63"/>
      <c r="R8" s="63">
        <v>300</v>
      </c>
      <c r="S8" s="63"/>
      <c r="T8" s="64">
        <v>1000</v>
      </c>
      <c r="U8" s="64"/>
      <c r="V8" s="64">
        <v>1000</v>
      </c>
      <c r="W8" s="64"/>
      <c r="X8" s="64">
        <v>1000</v>
      </c>
      <c r="Y8" s="64"/>
      <c r="Z8" s="64">
        <v>1000</v>
      </c>
      <c r="AA8" s="64"/>
      <c r="AB8" s="25">
        <v>10</v>
      </c>
      <c r="AC8" s="25">
        <v>300</v>
      </c>
      <c r="AD8" s="64">
        <v>1000</v>
      </c>
      <c r="AE8" s="64"/>
      <c r="AF8" s="24">
        <v>30</v>
      </c>
      <c r="AG8" s="22"/>
    </row>
    <row r="9" spans="1:33" x14ac:dyDescent="0.3">
      <c r="A9" s="26">
        <v>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8"/>
      <c r="P9" s="27"/>
      <c r="Q9" s="2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>
        <f>(D9*D$7)+(E9*E$7)+(F9*F$7)+(G9*G$7)+(H9*H$7)+(I9*I$7)+(J9*J$7)+(K9*K$7)+(L9*L$7)+(M9*M$7)+(N9*N$7)+(O9*O$7)+( P9*P$7)+(Q9*Q$7)+(R9*R$7)+(S9*S$7)+(T9*T$7)+(U9*U$7)+(V9*V$7)+(W9*W$7)+(X9*X$7)+(Y9*Y$7)+(Z9*Z$7)+(AA9*AA$7)+(AB9*AB$7)+(AC9*AC$7)+(AD9*AD$7)+(AE9*AE$7)+(AF9*AF$7)</f>
        <v>0</v>
      </c>
    </row>
    <row r="10" spans="1:33" s="35" customFormat="1" x14ac:dyDescent="0.3">
      <c r="A10" s="30">
        <v>2</v>
      </c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1"/>
      <c r="Z10" s="31"/>
      <c r="AA10" s="31"/>
      <c r="AB10" s="33"/>
      <c r="AC10" s="33"/>
      <c r="AD10" s="31"/>
      <c r="AE10" s="31"/>
      <c r="AF10" s="31"/>
      <c r="AG10" s="28">
        <f t="shared" ref="AG10:AG32" si="0">(D10*D$7)+(E10*E$7)+(F10*F$7)+(G10*G$7)+(H10*H$7)+(I10*I$7)+(J10*J$7)+(K10*K$7)+(L10*L$7)+(M10*M$7)+(N10*N$7)+(O10*O$7)+( P10*P$7)+(Q10*Q$7)+(R10*R$7)+(S10*S$7)+(T10*T$7)+(U10*U$7)+(V10*V$7)+(W10*W$7)+(X10*X$7)+(Y10*Y$7)+(Z10*Z$7)+(AA10*AA$7)+(AB10*AB$7)+(AC10*AC$7)+(AD10*AD$7)+(AE10*AE$7)+(AF10*AF$7)</f>
        <v>0</v>
      </c>
    </row>
    <row r="11" spans="1:33" x14ac:dyDescent="0.3">
      <c r="A11" s="36">
        <v>3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7"/>
      <c r="O11" s="38"/>
      <c r="P11" s="37"/>
      <c r="Q11" s="38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27"/>
      <c r="AC11" s="27"/>
      <c r="AD11" s="37"/>
      <c r="AE11" s="37"/>
      <c r="AF11" s="37"/>
      <c r="AG11" s="28">
        <f t="shared" si="0"/>
        <v>0</v>
      </c>
    </row>
    <row r="12" spans="1:33" x14ac:dyDescent="0.3">
      <c r="A12" s="26">
        <v>4</v>
      </c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37"/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7"/>
      <c r="AC12" s="27"/>
      <c r="AD12" s="37"/>
      <c r="AE12" s="37"/>
      <c r="AF12" s="37"/>
      <c r="AG12" s="28">
        <f t="shared" si="0"/>
        <v>0</v>
      </c>
    </row>
    <row r="13" spans="1:33" x14ac:dyDescent="0.3">
      <c r="A13" s="30">
        <v>5</v>
      </c>
      <c r="B13" s="3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7"/>
      <c r="O13" s="38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28">
        <f t="shared" si="0"/>
        <v>0</v>
      </c>
    </row>
    <row r="14" spans="1:33" x14ac:dyDescent="0.3">
      <c r="A14" s="36">
        <v>6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8"/>
      <c r="P14" s="37"/>
      <c r="Q14" s="38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8">
        <f t="shared" si="0"/>
        <v>0</v>
      </c>
    </row>
    <row r="15" spans="1:33" x14ac:dyDescent="0.3">
      <c r="A15" s="26">
        <v>7</v>
      </c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7"/>
      <c r="O15" s="38"/>
      <c r="P15" s="37"/>
      <c r="Q15" s="38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28">
        <f t="shared" si="0"/>
        <v>0</v>
      </c>
    </row>
    <row r="16" spans="1:33" x14ac:dyDescent="0.3">
      <c r="A16" s="30">
        <v>8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8"/>
      <c r="P16" s="37"/>
      <c r="Q16" s="3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28">
        <f t="shared" si="0"/>
        <v>0</v>
      </c>
    </row>
    <row r="17" spans="1:33" x14ac:dyDescent="0.3">
      <c r="A17" s="36">
        <v>9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8"/>
      <c r="P17" s="27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0"/>
      <c r="AG17" s="28">
        <f t="shared" si="0"/>
        <v>0</v>
      </c>
    </row>
    <row r="18" spans="1:33" x14ac:dyDescent="0.3">
      <c r="A18" s="26">
        <v>10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7"/>
      <c r="O18" s="38"/>
      <c r="P18" s="37"/>
      <c r="Q18" s="38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8">
        <f t="shared" si="0"/>
        <v>0</v>
      </c>
    </row>
    <row r="19" spans="1:33" x14ac:dyDescent="0.3">
      <c r="A19" s="36">
        <v>11</v>
      </c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8"/>
      <c r="P19" s="37"/>
      <c r="Q19" s="38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8">
        <f t="shared" si="0"/>
        <v>0</v>
      </c>
    </row>
    <row r="20" spans="1:33" x14ac:dyDescent="0.3">
      <c r="A20" s="26">
        <v>12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7"/>
      <c r="O20" s="38"/>
      <c r="P20" s="37"/>
      <c r="Q20" s="38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8">
        <f t="shared" si="0"/>
        <v>0</v>
      </c>
    </row>
    <row r="21" spans="1:33" x14ac:dyDescent="0.3">
      <c r="A21" s="36">
        <v>13</v>
      </c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7"/>
      <c r="O21" s="38"/>
      <c r="P21" s="37"/>
      <c r="Q21" s="38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8">
        <f t="shared" si="0"/>
        <v>0</v>
      </c>
    </row>
    <row r="22" spans="1:33" x14ac:dyDescent="0.3">
      <c r="A22" s="26">
        <v>14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7"/>
      <c r="O22" s="38"/>
      <c r="P22" s="37"/>
      <c r="Q22" s="3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8">
        <f t="shared" si="0"/>
        <v>0</v>
      </c>
    </row>
    <row r="23" spans="1:33" x14ac:dyDescent="0.3">
      <c r="A23" s="36">
        <v>15</v>
      </c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7"/>
      <c r="O23" s="38"/>
      <c r="P23" s="37"/>
      <c r="Q23" s="38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8">
        <f t="shared" si="0"/>
        <v>0</v>
      </c>
    </row>
    <row r="24" spans="1:33" x14ac:dyDescent="0.3">
      <c r="A24" s="26">
        <v>16</v>
      </c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7"/>
      <c r="O24" s="38"/>
      <c r="P24" s="37"/>
      <c r="Q24" s="38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8">
        <f t="shared" si="0"/>
        <v>0</v>
      </c>
    </row>
    <row r="25" spans="1:33" x14ac:dyDescent="0.3">
      <c r="A25" s="36">
        <v>17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7"/>
      <c r="O25" s="38"/>
      <c r="P25" s="37"/>
      <c r="Q25" s="38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8">
        <f t="shared" si="0"/>
        <v>0</v>
      </c>
    </row>
    <row r="26" spans="1:33" x14ac:dyDescent="0.3">
      <c r="A26" s="26">
        <v>18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7"/>
      <c r="O26" s="38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8">
        <f t="shared" si="0"/>
        <v>0</v>
      </c>
    </row>
    <row r="27" spans="1:33" x14ac:dyDescent="0.3">
      <c r="A27" s="36">
        <v>19</v>
      </c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8"/>
      <c r="P27" s="37"/>
      <c r="Q27" s="38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8">
        <f t="shared" si="0"/>
        <v>0</v>
      </c>
    </row>
    <row r="28" spans="1:33" x14ac:dyDescent="0.3">
      <c r="A28" s="26">
        <v>20</v>
      </c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8"/>
      <c r="P28" s="37"/>
      <c r="Q28" s="3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28">
        <f t="shared" si="0"/>
        <v>0</v>
      </c>
    </row>
    <row r="29" spans="1:33" x14ac:dyDescent="0.3">
      <c r="A29" s="36">
        <v>21</v>
      </c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8"/>
      <c r="P29" s="37"/>
      <c r="Q29" s="3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8">
        <f t="shared" si="0"/>
        <v>0</v>
      </c>
    </row>
    <row r="30" spans="1:33" x14ac:dyDescent="0.3">
      <c r="A30" s="26">
        <v>22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8"/>
      <c r="P30" s="37"/>
      <c r="Q30" s="3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28">
        <f t="shared" si="0"/>
        <v>0</v>
      </c>
    </row>
    <row r="31" spans="1:33" x14ac:dyDescent="0.3">
      <c r="A31" s="36">
        <v>23</v>
      </c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8"/>
      <c r="P31" s="37"/>
      <c r="Q31" s="38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8">
        <f t="shared" si="0"/>
        <v>0</v>
      </c>
    </row>
    <row r="32" spans="1:33" x14ac:dyDescent="0.3">
      <c r="A32" s="26">
        <v>24</v>
      </c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7"/>
      <c r="O32" s="38"/>
      <c r="P32" s="37"/>
      <c r="Q32" s="3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28">
        <f t="shared" si="0"/>
        <v>0</v>
      </c>
    </row>
    <row r="33" spans="1:34" s="44" customFormat="1" ht="19.5" thickBot="1" x14ac:dyDescent="0.35">
      <c r="A33" s="65" t="s">
        <v>49</v>
      </c>
      <c r="B33" s="66"/>
      <c r="C33" s="42"/>
      <c r="D33" s="43">
        <f t="shared" ref="D33:AG33" si="1">SUM(D9:D32)</f>
        <v>0</v>
      </c>
      <c r="E33" s="43">
        <f t="shared" si="1"/>
        <v>0</v>
      </c>
      <c r="F33" s="43">
        <f t="shared" si="1"/>
        <v>0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3">
        <f t="shared" si="1"/>
        <v>0</v>
      </c>
      <c r="K33" s="43">
        <f t="shared" si="1"/>
        <v>0</v>
      </c>
      <c r="L33" s="43">
        <f t="shared" si="1"/>
        <v>0</v>
      </c>
      <c r="M33" s="43">
        <f t="shared" si="1"/>
        <v>0</v>
      </c>
      <c r="N33" s="43">
        <f>SUM(N9:N32)</f>
        <v>0</v>
      </c>
      <c r="O33" s="43">
        <f>SUM(O9:O32)</f>
        <v>0</v>
      </c>
      <c r="P33" s="43">
        <f>SUM(P9:P32)</f>
        <v>0</v>
      </c>
      <c r="Q33" s="43">
        <f>SUM(Q9:Q32)</f>
        <v>0</v>
      </c>
      <c r="R33" s="43">
        <f t="shared" si="1"/>
        <v>0</v>
      </c>
      <c r="S33" s="43">
        <f t="shared" si="1"/>
        <v>0</v>
      </c>
      <c r="T33" s="43">
        <f t="shared" si="1"/>
        <v>0</v>
      </c>
      <c r="U33" s="43">
        <f t="shared" si="1"/>
        <v>0</v>
      </c>
      <c r="V33" s="43">
        <f t="shared" si="1"/>
        <v>0</v>
      </c>
      <c r="W33" s="43">
        <f t="shared" si="1"/>
        <v>0</v>
      </c>
      <c r="X33" s="43">
        <f t="shared" si="1"/>
        <v>0</v>
      </c>
      <c r="Y33" s="43">
        <f t="shared" si="1"/>
        <v>0</v>
      </c>
      <c r="Z33" s="43">
        <f t="shared" si="1"/>
        <v>0</v>
      </c>
      <c r="AA33" s="43">
        <f t="shared" si="1"/>
        <v>0</v>
      </c>
      <c r="AB33" s="43">
        <f t="shared" si="1"/>
        <v>0</v>
      </c>
      <c r="AC33" s="43">
        <f t="shared" si="1"/>
        <v>0</v>
      </c>
      <c r="AD33" s="43">
        <f t="shared" si="1"/>
        <v>0</v>
      </c>
      <c r="AE33" s="43">
        <f t="shared" si="1"/>
        <v>0</v>
      </c>
      <c r="AF33" s="43">
        <f t="shared" si="1"/>
        <v>0</v>
      </c>
      <c r="AG33" s="43">
        <f t="shared" si="1"/>
        <v>0</v>
      </c>
    </row>
    <row r="34" spans="1:34" s="47" customFormat="1" ht="21.75" thickTop="1" x14ac:dyDescent="0.35">
      <c r="A34" s="2"/>
      <c r="B34" s="2"/>
      <c r="C34" s="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6" spans="1:34" x14ac:dyDescent="0.3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x14ac:dyDescent="0.3">
      <c r="A37" s="62" t="s">
        <v>61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x14ac:dyDescent="0.3">
      <c r="A38" s="62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x14ac:dyDescent="0.3">
      <c r="A39" s="62" t="s">
        <v>63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x14ac:dyDescent="0.3">
      <c r="A40" s="62" t="s">
        <v>64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</sheetData>
  <mergeCells count="32">
    <mergeCell ref="A1:AG1"/>
    <mergeCell ref="A2:AG2"/>
    <mergeCell ref="A3:AG3"/>
    <mergeCell ref="D4:AE4"/>
    <mergeCell ref="D5:G5"/>
    <mergeCell ref="H5:K5"/>
    <mergeCell ref="A33:B33"/>
    <mergeCell ref="D8:G8"/>
    <mergeCell ref="V5:W5"/>
    <mergeCell ref="X5:Y5"/>
    <mergeCell ref="P8:Q8"/>
    <mergeCell ref="R8:S8"/>
    <mergeCell ref="N5:O5"/>
    <mergeCell ref="P5:Q5"/>
    <mergeCell ref="L5:M5"/>
    <mergeCell ref="T5:U5"/>
    <mergeCell ref="A39:AH39"/>
    <mergeCell ref="A40:AH40"/>
    <mergeCell ref="T8:U8"/>
    <mergeCell ref="V8:W8"/>
    <mergeCell ref="X8:Y8"/>
    <mergeCell ref="Z8:AA8"/>
    <mergeCell ref="A37:AH37"/>
    <mergeCell ref="A38:AH38"/>
    <mergeCell ref="Z5:AA5"/>
    <mergeCell ref="R5:S5"/>
    <mergeCell ref="AD5:AE5"/>
    <mergeCell ref="N8:O8"/>
    <mergeCell ref="H8:K8"/>
    <mergeCell ref="L8:M8"/>
    <mergeCell ref="AD8:AE8"/>
    <mergeCell ref="A36:AH36"/>
  </mergeCells>
  <phoneticPr fontId="0" type="noConversion"/>
  <printOptions horizontalCentered="1"/>
  <pageMargins left="0.15748031496062992" right="0.15748031496062992" top="0.98425196850393704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opLeftCell="E1" workbookViewId="0">
      <pane ySplit="6" topLeftCell="A7" activePane="bottomLeft" state="frozen"/>
      <selection pane="bottomLeft" activeCell="AD7" sqref="AD7:AE7"/>
    </sheetView>
  </sheetViews>
  <sheetFormatPr defaultRowHeight="18.75" x14ac:dyDescent="0.3"/>
  <cols>
    <col min="1" max="1" width="3" style="2" customWidth="1"/>
    <col min="2" max="3" width="18" style="2" customWidth="1"/>
    <col min="4" max="26" width="5.7109375" style="45" customWidth="1"/>
    <col min="27" max="27" width="5.42578125" style="45" customWidth="1"/>
    <col min="28" max="28" width="6.7109375" style="45" customWidth="1"/>
    <col min="29" max="31" width="5.7109375" style="45" customWidth="1"/>
    <col min="32" max="32" width="9.42578125" style="45" customWidth="1"/>
    <col min="33" max="33" width="12.7109375" style="45" bestFit="1" customWidth="1"/>
    <col min="34" max="16384" width="9.140625" style="2"/>
  </cols>
  <sheetData>
    <row r="1" spans="1:33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3.25" x14ac:dyDescent="0.35">
      <c r="A3" s="59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x14ac:dyDescent="0.3">
      <c r="A4" s="3"/>
      <c r="B4" s="3"/>
      <c r="C4" s="4"/>
      <c r="D4" s="56" t="s">
        <v>57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0"/>
      <c r="AC4" s="60"/>
      <c r="AD4" s="57"/>
      <c r="AE4" s="57"/>
      <c r="AF4" s="55" t="s">
        <v>0</v>
      </c>
      <c r="AG4" s="5" t="s">
        <v>28</v>
      </c>
    </row>
    <row r="5" spans="1:33" x14ac:dyDescent="0.3">
      <c r="A5" s="6" t="s">
        <v>1</v>
      </c>
      <c r="B5" s="6" t="s">
        <v>13</v>
      </c>
      <c r="C5" s="7" t="s">
        <v>58</v>
      </c>
      <c r="D5" s="56" t="s">
        <v>2</v>
      </c>
      <c r="E5" s="57"/>
      <c r="F5" s="57"/>
      <c r="G5" s="61"/>
      <c r="H5" s="56" t="s">
        <v>3</v>
      </c>
      <c r="I5" s="57"/>
      <c r="J5" s="57"/>
      <c r="K5" s="61"/>
      <c r="L5" s="56" t="s">
        <v>4</v>
      </c>
      <c r="M5" s="61"/>
      <c r="N5" s="56" t="s">
        <v>5</v>
      </c>
      <c r="O5" s="61"/>
      <c r="P5" s="56" t="s">
        <v>6</v>
      </c>
      <c r="Q5" s="61"/>
      <c r="R5" s="56" t="s">
        <v>59</v>
      </c>
      <c r="S5" s="61"/>
      <c r="T5" s="56" t="s">
        <v>14</v>
      </c>
      <c r="U5" s="61"/>
      <c r="V5" s="56" t="s">
        <v>15</v>
      </c>
      <c r="W5" s="61"/>
      <c r="X5" s="56" t="s">
        <v>24</v>
      </c>
      <c r="Y5" s="61"/>
      <c r="Z5" s="56" t="s">
        <v>60</v>
      </c>
      <c r="AA5" s="57"/>
      <c r="AB5" s="8" t="s">
        <v>26</v>
      </c>
      <c r="AC5" s="5" t="s">
        <v>9</v>
      </c>
      <c r="AD5" s="57" t="s">
        <v>8</v>
      </c>
      <c r="AE5" s="57"/>
      <c r="AF5" s="54" t="s">
        <v>10</v>
      </c>
      <c r="AG5" s="9" t="s">
        <v>29</v>
      </c>
    </row>
    <row r="6" spans="1:33" x14ac:dyDescent="0.3">
      <c r="A6" s="10"/>
      <c r="B6" s="10"/>
      <c r="C6" s="10"/>
      <c r="D6" s="11" t="s">
        <v>18</v>
      </c>
      <c r="E6" s="12" t="s">
        <v>16</v>
      </c>
      <c r="F6" s="11" t="s">
        <v>17</v>
      </c>
      <c r="G6" s="11" t="s">
        <v>19</v>
      </c>
      <c r="H6" s="11" t="s">
        <v>18</v>
      </c>
      <c r="I6" s="12" t="s">
        <v>16</v>
      </c>
      <c r="J6" s="11" t="s">
        <v>17</v>
      </c>
      <c r="K6" s="11" t="s">
        <v>19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22</v>
      </c>
      <c r="U6" s="12" t="s">
        <v>23</v>
      </c>
      <c r="V6" s="12" t="s">
        <v>22</v>
      </c>
      <c r="W6" s="12" t="s">
        <v>23</v>
      </c>
      <c r="X6" s="12" t="s">
        <v>22</v>
      </c>
      <c r="Y6" s="12" t="s">
        <v>23</v>
      </c>
      <c r="Z6" s="12" t="s">
        <v>22</v>
      </c>
      <c r="AA6" s="13" t="s">
        <v>23</v>
      </c>
      <c r="AB6" s="11" t="s">
        <v>27</v>
      </c>
      <c r="AC6" s="14"/>
      <c r="AD6" s="15" t="s">
        <v>22</v>
      </c>
      <c r="AE6" s="13" t="s">
        <v>23</v>
      </c>
      <c r="AF6" s="16" t="s">
        <v>31</v>
      </c>
      <c r="AG6" s="18" t="s">
        <v>30</v>
      </c>
    </row>
    <row r="7" spans="1:33" s="23" customFormat="1" ht="21.75" customHeight="1" x14ac:dyDescent="0.3">
      <c r="A7" s="19"/>
      <c r="B7" s="20" t="s">
        <v>51</v>
      </c>
      <c r="C7" s="20"/>
      <c r="D7" s="21">
        <v>13000</v>
      </c>
      <c r="E7" s="21">
        <v>22000</v>
      </c>
      <c r="F7" s="21">
        <v>29000</v>
      </c>
      <c r="G7" s="21">
        <v>35000</v>
      </c>
      <c r="H7" s="21">
        <v>15000</v>
      </c>
      <c r="I7" s="21">
        <v>24000</v>
      </c>
      <c r="J7" s="21">
        <v>32000</v>
      </c>
      <c r="K7" s="21">
        <v>39000</v>
      </c>
      <c r="L7" s="21">
        <v>1500</v>
      </c>
      <c r="M7" s="22">
        <v>3000</v>
      </c>
      <c r="N7" s="21">
        <v>1500</v>
      </c>
      <c r="O7" s="22">
        <v>3000</v>
      </c>
      <c r="P7" s="21">
        <v>1500</v>
      </c>
      <c r="Q7" s="22">
        <v>3000</v>
      </c>
      <c r="R7" s="21">
        <v>30</v>
      </c>
      <c r="S7" s="21">
        <v>80</v>
      </c>
      <c r="T7" s="21">
        <v>30</v>
      </c>
      <c r="U7" s="21">
        <v>100</v>
      </c>
      <c r="V7" s="21">
        <v>20</v>
      </c>
      <c r="W7" s="21">
        <v>50</v>
      </c>
      <c r="X7" s="21">
        <v>30</v>
      </c>
      <c r="Y7" s="21">
        <v>100</v>
      </c>
      <c r="Z7" s="21">
        <v>30</v>
      </c>
      <c r="AA7" s="21">
        <v>80</v>
      </c>
      <c r="AB7" s="21">
        <v>2000</v>
      </c>
      <c r="AC7" s="21">
        <v>100</v>
      </c>
      <c r="AD7" s="21">
        <v>10</v>
      </c>
      <c r="AE7" s="21">
        <v>30</v>
      </c>
      <c r="AF7" s="21">
        <v>1980</v>
      </c>
      <c r="AG7" s="22"/>
    </row>
    <row r="8" spans="1:33" s="23" customFormat="1" ht="21.75" customHeight="1" x14ac:dyDescent="0.3">
      <c r="A8" s="19"/>
      <c r="B8" s="20" t="s">
        <v>50</v>
      </c>
      <c r="C8" s="20"/>
      <c r="D8" s="63">
        <v>5</v>
      </c>
      <c r="E8" s="63"/>
      <c r="F8" s="63"/>
      <c r="G8" s="63"/>
      <c r="H8" s="63">
        <v>5</v>
      </c>
      <c r="I8" s="63"/>
      <c r="J8" s="63"/>
      <c r="K8" s="63"/>
      <c r="L8" s="63">
        <v>10</v>
      </c>
      <c r="M8" s="63"/>
      <c r="N8" s="63">
        <v>10</v>
      </c>
      <c r="O8" s="63"/>
      <c r="P8" s="63">
        <v>10</v>
      </c>
      <c r="Q8" s="63"/>
      <c r="R8" s="63">
        <v>300</v>
      </c>
      <c r="S8" s="63"/>
      <c r="T8" s="64">
        <v>1000</v>
      </c>
      <c r="U8" s="64"/>
      <c r="V8" s="64">
        <v>1000</v>
      </c>
      <c r="W8" s="64"/>
      <c r="X8" s="64">
        <v>1000</v>
      </c>
      <c r="Y8" s="64"/>
      <c r="Z8" s="64">
        <v>1000</v>
      </c>
      <c r="AA8" s="64"/>
      <c r="AB8" s="25">
        <v>10</v>
      </c>
      <c r="AC8" s="25">
        <v>300</v>
      </c>
      <c r="AD8" s="64">
        <v>1000</v>
      </c>
      <c r="AE8" s="64"/>
      <c r="AF8" s="24">
        <v>30</v>
      </c>
      <c r="AG8" s="22"/>
    </row>
    <row r="9" spans="1:33" x14ac:dyDescent="0.3">
      <c r="A9" s="26">
        <v>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8"/>
      <c r="P9" s="27"/>
      <c r="Q9" s="2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>
        <f>(D9*D$7)+(E9*E$7)+(F9*F$7)+(G9*G$7)+(H9*H$7)+(I9*I$7)+(J9*J$7)+(K9*K$7)+(L9*L$7)+(M9*M$7)+(N9*N$7)+(O9*O$7)+( P9*P$7)+(Q9*Q$7)+(R9*R$7)+(S9*S$7)+(T9*T$7)+(U9*U$7)+(V9*V$7)+(W9*W$7)+(X9*X$7)+(Y9*Y$7)+(Z9*Z$7)+(AA9*AA$7)+(AB9*AB$7)+(AC9*AC$7)+(AD9*AD$7)+(AE9*AE$7)+(AF9*AF$7)</f>
        <v>0</v>
      </c>
    </row>
    <row r="10" spans="1:33" s="35" customFormat="1" x14ac:dyDescent="0.3">
      <c r="A10" s="30">
        <v>2</v>
      </c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1"/>
      <c r="Z10" s="31"/>
      <c r="AA10" s="31"/>
      <c r="AB10" s="33"/>
      <c r="AC10" s="33"/>
      <c r="AD10" s="31"/>
      <c r="AE10" s="31"/>
      <c r="AF10" s="31"/>
      <c r="AG10" s="28">
        <f t="shared" ref="AG10:AG32" si="0">(D10*D$7)+(E10*E$7)+(F10*F$7)+(G10*G$7)+(H10*H$7)+(I10*I$7)+(J10*J$7)+(K10*K$7)+(L10*L$7)+(M10*M$7)+(N10*N$7)+(O10*O$7)+( P10*P$7)+(Q10*Q$7)+(R10*R$7)+(S10*S$7)+(T10*T$7)+(U10*U$7)+(V10*V$7)+(W10*W$7)+(X10*X$7)+(Y10*Y$7)+(Z10*Z$7)+(AA10*AA$7)+(AB10*AB$7)+(AC10*AC$7)+(AD10*AD$7)+(AE10*AE$7)+(AF10*AF$7)</f>
        <v>0</v>
      </c>
    </row>
    <row r="11" spans="1:33" x14ac:dyDescent="0.3">
      <c r="A11" s="36">
        <v>3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7"/>
      <c r="O11" s="38"/>
      <c r="P11" s="37"/>
      <c r="Q11" s="38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27"/>
      <c r="AC11" s="27"/>
      <c r="AD11" s="37"/>
      <c r="AE11" s="37"/>
      <c r="AF11" s="37"/>
      <c r="AG11" s="28">
        <f t="shared" si="0"/>
        <v>0</v>
      </c>
    </row>
    <row r="12" spans="1:33" x14ac:dyDescent="0.3">
      <c r="A12" s="26">
        <v>4</v>
      </c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37"/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7"/>
      <c r="AC12" s="27"/>
      <c r="AD12" s="37"/>
      <c r="AE12" s="37"/>
      <c r="AF12" s="37"/>
      <c r="AG12" s="28">
        <f t="shared" si="0"/>
        <v>0</v>
      </c>
    </row>
    <row r="13" spans="1:33" x14ac:dyDescent="0.3">
      <c r="A13" s="30">
        <v>5</v>
      </c>
      <c r="B13" s="3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7"/>
      <c r="O13" s="38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28">
        <f t="shared" si="0"/>
        <v>0</v>
      </c>
    </row>
    <row r="14" spans="1:33" x14ac:dyDescent="0.3">
      <c r="A14" s="36">
        <v>6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8"/>
      <c r="P14" s="37"/>
      <c r="Q14" s="38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8">
        <f t="shared" si="0"/>
        <v>0</v>
      </c>
    </row>
    <row r="15" spans="1:33" x14ac:dyDescent="0.3">
      <c r="A15" s="26">
        <v>7</v>
      </c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7"/>
      <c r="O15" s="38"/>
      <c r="P15" s="37"/>
      <c r="Q15" s="38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28">
        <f t="shared" si="0"/>
        <v>0</v>
      </c>
    </row>
    <row r="16" spans="1:33" x14ac:dyDescent="0.3">
      <c r="A16" s="30">
        <v>8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8"/>
      <c r="P16" s="37"/>
      <c r="Q16" s="3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28">
        <f t="shared" si="0"/>
        <v>0</v>
      </c>
    </row>
    <row r="17" spans="1:33" x14ac:dyDescent="0.3">
      <c r="A17" s="36">
        <v>9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8"/>
      <c r="P17" s="27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0"/>
      <c r="AG17" s="28">
        <f t="shared" si="0"/>
        <v>0</v>
      </c>
    </row>
    <row r="18" spans="1:33" x14ac:dyDescent="0.3">
      <c r="A18" s="26">
        <v>10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7"/>
      <c r="O18" s="38"/>
      <c r="P18" s="37"/>
      <c r="Q18" s="38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8">
        <f t="shared" si="0"/>
        <v>0</v>
      </c>
    </row>
    <row r="19" spans="1:33" x14ac:dyDescent="0.3">
      <c r="A19" s="36">
        <v>11</v>
      </c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8"/>
      <c r="P19" s="37"/>
      <c r="Q19" s="38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8">
        <f t="shared" si="0"/>
        <v>0</v>
      </c>
    </row>
    <row r="20" spans="1:33" x14ac:dyDescent="0.3">
      <c r="A20" s="26">
        <v>12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7"/>
      <c r="O20" s="38"/>
      <c r="P20" s="37"/>
      <c r="Q20" s="38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8">
        <f t="shared" si="0"/>
        <v>0</v>
      </c>
    </row>
    <row r="21" spans="1:33" x14ac:dyDescent="0.3">
      <c r="A21" s="36">
        <v>13</v>
      </c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7"/>
      <c r="O21" s="38"/>
      <c r="P21" s="37"/>
      <c r="Q21" s="38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8">
        <f t="shared" si="0"/>
        <v>0</v>
      </c>
    </row>
    <row r="22" spans="1:33" x14ac:dyDescent="0.3">
      <c r="A22" s="26">
        <v>14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7"/>
      <c r="O22" s="38"/>
      <c r="P22" s="37"/>
      <c r="Q22" s="3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8">
        <f t="shared" si="0"/>
        <v>0</v>
      </c>
    </row>
    <row r="23" spans="1:33" x14ac:dyDescent="0.3">
      <c r="A23" s="36">
        <v>15</v>
      </c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7"/>
      <c r="O23" s="38"/>
      <c r="P23" s="37"/>
      <c r="Q23" s="38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8">
        <f t="shared" si="0"/>
        <v>0</v>
      </c>
    </row>
    <row r="24" spans="1:33" x14ac:dyDescent="0.3">
      <c r="A24" s="26">
        <v>16</v>
      </c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7"/>
      <c r="O24" s="38"/>
      <c r="P24" s="37"/>
      <c r="Q24" s="38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8">
        <f t="shared" si="0"/>
        <v>0</v>
      </c>
    </row>
    <row r="25" spans="1:33" x14ac:dyDescent="0.3">
      <c r="A25" s="36">
        <v>17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7"/>
      <c r="O25" s="38"/>
      <c r="P25" s="37"/>
      <c r="Q25" s="38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8">
        <f t="shared" si="0"/>
        <v>0</v>
      </c>
    </row>
    <row r="26" spans="1:33" x14ac:dyDescent="0.3">
      <c r="A26" s="26">
        <v>18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7"/>
      <c r="O26" s="38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8">
        <f t="shared" si="0"/>
        <v>0</v>
      </c>
    </row>
    <row r="27" spans="1:33" x14ac:dyDescent="0.3">
      <c r="A27" s="36">
        <v>19</v>
      </c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8"/>
      <c r="P27" s="37"/>
      <c r="Q27" s="38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8">
        <f t="shared" si="0"/>
        <v>0</v>
      </c>
    </row>
    <row r="28" spans="1:33" x14ac:dyDescent="0.3">
      <c r="A28" s="26">
        <v>20</v>
      </c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8"/>
      <c r="P28" s="37"/>
      <c r="Q28" s="3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28">
        <f t="shared" si="0"/>
        <v>0</v>
      </c>
    </row>
    <row r="29" spans="1:33" x14ac:dyDescent="0.3">
      <c r="A29" s="36">
        <v>21</v>
      </c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8"/>
      <c r="P29" s="37"/>
      <c r="Q29" s="3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8">
        <f t="shared" si="0"/>
        <v>0</v>
      </c>
    </row>
    <row r="30" spans="1:33" x14ac:dyDescent="0.3">
      <c r="A30" s="26">
        <v>22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8"/>
      <c r="P30" s="37"/>
      <c r="Q30" s="3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28">
        <f t="shared" si="0"/>
        <v>0</v>
      </c>
    </row>
    <row r="31" spans="1:33" x14ac:dyDescent="0.3">
      <c r="A31" s="36">
        <v>23</v>
      </c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8"/>
      <c r="P31" s="37"/>
      <c r="Q31" s="38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8">
        <f t="shared" si="0"/>
        <v>0</v>
      </c>
    </row>
    <row r="32" spans="1:33" x14ac:dyDescent="0.3">
      <c r="A32" s="26">
        <v>24</v>
      </c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7"/>
      <c r="O32" s="38"/>
      <c r="P32" s="37"/>
      <c r="Q32" s="3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28">
        <f t="shared" si="0"/>
        <v>0</v>
      </c>
    </row>
    <row r="33" spans="1:34" s="44" customFormat="1" ht="19.5" thickBot="1" x14ac:dyDescent="0.35">
      <c r="A33" s="65" t="s">
        <v>49</v>
      </c>
      <c r="B33" s="66"/>
      <c r="C33" s="42"/>
      <c r="D33" s="43">
        <f t="shared" ref="D33:AG33" si="1">SUM(D9:D32)</f>
        <v>0</v>
      </c>
      <c r="E33" s="43">
        <f t="shared" si="1"/>
        <v>0</v>
      </c>
      <c r="F33" s="43">
        <f t="shared" si="1"/>
        <v>0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3">
        <f t="shared" si="1"/>
        <v>0</v>
      </c>
      <c r="K33" s="43">
        <f t="shared" si="1"/>
        <v>0</v>
      </c>
      <c r="L33" s="43">
        <f t="shared" si="1"/>
        <v>0</v>
      </c>
      <c r="M33" s="43">
        <f t="shared" si="1"/>
        <v>0</v>
      </c>
      <c r="N33" s="43">
        <f>SUM(N9:N32)</f>
        <v>0</v>
      </c>
      <c r="O33" s="43">
        <f>SUM(O9:O32)</f>
        <v>0</v>
      </c>
      <c r="P33" s="43">
        <f>SUM(P9:P32)</f>
        <v>0</v>
      </c>
      <c r="Q33" s="43">
        <f>SUM(Q9:Q32)</f>
        <v>0</v>
      </c>
      <c r="R33" s="43">
        <f t="shared" si="1"/>
        <v>0</v>
      </c>
      <c r="S33" s="43">
        <f t="shared" si="1"/>
        <v>0</v>
      </c>
      <c r="T33" s="43">
        <f t="shared" si="1"/>
        <v>0</v>
      </c>
      <c r="U33" s="43">
        <f t="shared" si="1"/>
        <v>0</v>
      </c>
      <c r="V33" s="43">
        <f t="shared" si="1"/>
        <v>0</v>
      </c>
      <c r="W33" s="43">
        <f t="shared" si="1"/>
        <v>0</v>
      </c>
      <c r="X33" s="43">
        <f t="shared" si="1"/>
        <v>0</v>
      </c>
      <c r="Y33" s="43">
        <f t="shared" si="1"/>
        <v>0</v>
      </c>
      <c r="Z33" s="43">
        <f t="shared" si="1"/>
        <v>0</v>
      </c>
      <c r="AA33" s="43">
        <f t="shared" si="1"/>
        <v>0</v>
      </c>
      <c r="AB33" s="43">
        <f t="shared" si="1"/>
        <v>0</v>
      </c>
      <c r="AC33" s="43">
        <f t="shared" si="1"/>
        <v>0</v>
      </c>
      <c r="AD33" s="43">
        <f t="shared" si="1"/>
        <v>0</v>
      </c>
      <c r="AE33" s="43">
        <f t="shared" si="1"/>
        <v>0</v>
      </c>
      <c r="AF33" s="43">
        <f t="shared" si="1"/>
        <v>0</v>
      </c>
      <c r="AG33" s="43">
        <f t="shared" si="1"/>
        <v>0</v>
      </c>
    </row>
    <row r="34" spans="1:34" s="47" customFormat="1" ht="21.75" thickTop="1" x14ac:dyDescent="0.35">
      <c r="A34" s="2"/>
      <c r="B34" s="2"/>
      <c r="C34" s="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6" spans="1:34" x14ac:dyDescent="0.3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x14ac:dyDescent="0.3">
      <c r="A37" s="62" t="s">
        <v>61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x14ac:dyDescent="0.3">
      <c r="A38" s="62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x14ac:dyDescent="0.3">
      <c r="A39" s="62" t="s">
        <v>63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x14ac:dyDescent="0.3">
      <c r="A40" s="62" t="s">
        <v>64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</sheetData>
  <mergeCells count="32">
    <mergeCell ref="A1:AG1"/>
    <mergeCell ref="A2:AG2"/>
    <mergeCell ref="A3:AG3"/>
    <mergeCell ref="D4:AE4"/>
    <mergeCell ref="D5:G5"/>
    <mergeCell ref="H5:K5"/>
    <mergeCell ref="A33:B33"/>
    <mergeCell ref="D8:G8"/>
    <mergeCell ref="V5:W5"/>
    <mergeCell ref="X5:Y5"/>
    <mergeCell ref="P8:Q8"/>
    <mergeCell ref="R8:S8"/>
    <mergeCell ref="N5:O5"/>
    <mergeCell ref="P5:Q5"/>
    <mergeCell ref="L5:M5"/>
    <mergeCell ref="T5:U5"/>
    <mergeCell ref="A39:AH39"/>
    <mergeCell ref="A40:AH40"/>
    <mergeCell ref="T8:U8"/>
    <mergeCell ref="V8:W8"/>
    <mergeCell ref="X8:Y8"/>
    <mergeCell ref="Z8:AA8"/>
    <mergeCell ref="A37:AH37"/>
    <mergeCell ref="A38:AH38"/>
    <mergeCell ref="Z5:AA5"/>
    <mergeCell ref="R5:S5"/>
    <mergeCell ref="AD5:AE5"/>
    <mergeCell ref="N8:O8"/>
    <mergeCell ref="H8:K8"/>
    <mergeCell ref="L8:M8"/>
    <mergeCell ref="AD8:AE8"/>
    <mergeCell ref="A36:AH36"/>
  </mergeCells>
  <phoneticPr fontId="0" type="noConversion"/>
  <printOptions horizontalCentered="1"/>
  <pageMargins left="0.15748031496062992" right="0.15748031496062992" top="0.98425196850393704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opLeftCell="G1" workbookViewId="0">
      <pane ySplit="6" topLeftCell="A7" activePane="bottomLeft" state="frozen"/>
      <selection pane="bottomLeft" activeCell="AE8" sqref="AE8"/>
    </sheetView>
  </sheetViews>
  <sheetFormatPr defaultRowHeight="18.75" x14ac:dyDescent="0.3"/>
  <cols>
    <col min="1" max="1" width="2.140625" style="2" bestFit="1" customWidth="1"/>
    <col min="2" max="2" width="15.85546875" style="2" bestFit="1" customWidth="1"/>
    <col min="3" max="25" width="5.7109375" style="45" customWidth="1"/>
    <col min="26" max="26" width="5.42578125" style="45" customWidth="1"/>
    <col min="27" max="27" width="6.7109375" style="45" customWidth="1"/>
    <col min="28" max="30" width="5.7109375" style="45" customWidth="1"/>
    <col min="31" max="31" width="9.85546875" style="45" customWidth="1"/>
    <col min="32" max="32" width="12.7109375" style="45" bestFit="1" customWidth="1"/>
    <col min="33" max="16384" width="9.140625" style="2"/>
  </cols>
  <sheetData>
    <row r="1" spans="1:32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ht="23.25" x14ac:dyDescent="0.35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x14ac:dyDescent="0.3">
      <c r="A4" s="3"/>
      <c r="B4" s="3"/>
      <c r="C4" s="56" t="s">
        <v>57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61"/>
      <c r="AE4" s="55" t="s">
        <v>0</v>
      </c>
      <c r="AF4" s="5" t="s">
        <v>28</v>
      </c>
    </row>
    <row r="5" spans="1:32" x14ac:dyDescent="0.3">
      <c r="A5" s="6" t="s">
        <v>1</v>
      </c>
      <c r="B5" s="6" t="s">
        <v>36</v>
      </c>
      <c r="C5" s="56" t="s">
        <v>2</v>
      </c>
      <c r="D5" s="57"/>
      <c r="E5" s="57"/>
      <c r="F5" s="61"/>
      <c r="G5" s="56" t="s">
        <v>3</v>
      </c>
      <c r="H5" s="57"/>
      <c r="I5" s="57"/>
      <c r="J5" s="61"/>
      <c r="K5" s="56" t="s">
        <v>4</v>
      </c>
      <c r="L5" s="61"/>
      <c r="M5" s="56" t="s">
        <v>5</v>
      </c>
      <c r="N5" s="61"/>
      <c r="O5" s="56" t="s">
        <v>6</v>
      </c>
      <c r="P5" s="61"/>
      <c r="Q5" s="56" t="s">
        <v>7</v>
      </c>
      <c r="R5" s="61"/>
      <c r="S5" s="56" t="s">
        <v>14</v>
      </c>
      <c r="T5" s="61"/>
      <c r="U5" s="56" t="s">
        <v>15</v>
      </c>
      <c r="V5" s="61"/>
      <c r="W5" s="56" t="s">
        <v>24</v>
      </c>
      <c r="X5" s="61"/>
      <c r="Y5" s="56" t="s">
        <v>25</v>
      </c>
      <c r="Z5" s="61"/>
      <c r="AA5" s="8" t="s">
        <v>26</v>
      </c>
      <c r="AB5" s="5" t="s">
        <v>9</v>
      </c>
      <c r="AC5" s="56" t="s">
        <v>8</v>
      </c>
      <c r="AD5" s="61"/>
      <c r="AE5" s="54" t="s">
        <v>10</v>
      </c>
      <c r="AF5" s="9" t="s">
        <v>29</v>
      </c>
    </row>
    <row r="6" spans="1:32" x14ac:dyDescent="0.3">
      <c r="A6" s="48"/>
      <c r="B6" s="48"/>
      <c r="C6" s="11" t="s">
        <v>18</v>
      </c>
      <c r="D6" s="12" t="s">
        <v>16</v>
      </c>
      <c r="E6" s="11" t="s">
        <v>17</v>
      </c>
      <c r="F6" s="11" t="s">
        <v>19</v>
      </c>
      <c r="G6" s="11" t="s">
        <v>18</v>
      </c>
      <c r="H6" s="12" t="s">
        <v>16</v>
      </c>
      <c r="I6" s="11" t="s">
        <v>17</v>
      </c>
      <c r="J6" s="11" t="s">
        <v>19</v>
      </c>
      <c r="K6" s="12" t="s">
        <v>20</v>
      </c>
      <c r="L6" s="12" t="s">
        <v>21</v>
      </c>
      <c r="M6" s="12" t="s">
        <v>20</v>
      </c>
      <c r="N6" s="12" t="s">
        <v>21</v>
      </c>
      <c r="O6" s="12" t="s">
        <v>20</v>
      </c>
      <c r="P6" s="12" t="s">
        <v>21</v>
      </c>
      <c r="Q6" s="12" t="s">
        <v>22</v>
      </c>
      <c r="R6" s="12" t="s">
        <v>23</v>
      </c>
      <c r="S6" s="12" t="s">
        <v>22</v>
      </c>
      <c r="T6" s="12" t="s">
        <v>23</v>
      </c>
      <c r="U6" s="12" t="s">
        <v>22</v>
      </c>
      <c r="V6" s="12" t="s">
        <v>23</v>
      </c>
      <c r="W6" s="12" t="s">
        <v>22</v>
      </c>
      <c r="X6" s="12" t="s">
        <v>23</v>
      </c>
      <c r="Y6" s="12" t="s">
        <v>22</v>
      </c>
      <c r="Z6" s="13" t="s">
        <v>23</v>
      </c>
      <c r="AA6" s="11" t="s">
        <v>27</v>
      </c>
      <c r="AB6" s="14"/>
      <c r="AC6" s="12" t="s">
        <v>22</v>
      </c>
      <c r="AD6" s="13" t="s">
        <v>23</v>
      </c>
      <c r="AE6" s="16" t="s">
        <v>31</v>
      </c>
      <c r="AF6" s="18" t="s">
        <v>30</v>
      </c>
    </row>
    <row r="7" spans="1:32" s="23" customFormat="1" ht="21.75" customHeight="1" x14ac:dyDescent="0.3">
      <c r="A7" s="19"/>
      <c r="B7" s="20" t="s">
        <v>51</v>
      </c>
      <c r="C7" s="21">
        <v>13000</v>
      </c>
      <c r="D7" s="21">
        <v>22000</v>
      </c>
      <c r="E7" s="21">
        <v>29000</v>
      </c>
      <c r="F7" s="21">
        <v>35000</v>
      </c>
      <c r="G7" s="21">
        <v>15000</v>
      </c>
      <c r="H7" s="21">
        <v>24000</v>
      </c>
      <c r="I7" s="21">
        <v>32000</v>
      </c>
      <c r="J7" s="21">
        <v>39000</v>
      </c>
      <c r="K7" s="21">
        <v>1500</v>
      </c>
      <c r="L7" s="22">
        <v>3000</v>
      </c>
      <c r="M7" s="21">
        <v>1500</v>
      </c>
      <c r="N7" s="22">
        <v>3000</v>
      </c>
      <c r="O7" s="21">
        <v>1500</v>
      </c>
      <c r="P7" s="22">
        <v>3000</v>
      </c>
      <c r="Q7" s="21">
        <v>30</v>
      </c>
      <c r="R7" s="21">
        <v>80</v>
      </c>
      <c r="S7" s="21">
        <v>30</v>
      </c>
      <c r="T7" s="21">
        <v>100</v>
      </c>
      <c r="U7" s="21">
        <v>20</v>
      </c>
      <c r="V7" s="21">
        <v>50</v>
      </c>
      <c r="W7" s="21">
        <v>30</v>
      </c>
      <c r="X7" s="21">
        <v>100</v>
      </c>
      <c r="Y7" s="21">
        <v>30</v>
      </c>
      <c r="Z7" s="21">
        <v>80</v>
      </c>
      <c r="AA7" s="21">
        <v>2000</v>
      </c>
      <c r="AB7" s="21">
        <v>100</v>
      </c>
      <c r="AC7" s="21">
        <v>10</v>
      </c>
      <c r="AD7" s="21">
        <v>30</v>
      </c>
      <c r="AE7" s="21">
        <v>1980</v>
      </c>
      <c r="AF7" s="22"/>
    </row>
    <row r="8" spans="1:32" x14ac:dyDescent="0.3">
      <c r="A8" s="3"/>
      <c r="B8" s="49" t="s">
        <v>37</v>
      </c>
      <c r="C8" s="27">
        <f>'หมู่ที่ 1-ข'!D33</f>
        <v>0</v>
      </c>
      <c r="D8" s="27">
        <f>'หมู่ที่ 1-ข'!E33</f>
        <v>0</v>
      </c>
      <c r="E8" s="27">
        <f>'หมู่ที่ 1-ข'!F33</f>
        <v>0</v>
      </c>
      <c r="F8" s="27">
        <f>'หมู่ที่ 1-ข'!G33</f>
        <v>0</v>
      </c>
      <c r="G8" s="27">
        <f>'หมู่ที่ 1-ข'!H33</f>
        <v>0</v>
      </c>
      <c r="H8" s="27">
        <f>'หมู่ที่ 1-ข'!I33</f>
        <v>0</v>
      </c>
      <c r="I8" s="27">
        <f>'หมู่ที่ 1-ข'!J33</f>
        <v>0</v>
      </c>
      <c r="J8" s="27">
        <f>'หมู่ที่ 1-ข'!K33</f>
        <v>0</v>
      </c>
      <c r="K8" s="27">
        <f>'หมู่ที่ 1-ข'!L33</f>
        <v>0</v>
      </c>
      <c r="L8" s="27">
        <f>'หมู่ที่ 1-ข'!M33</f>
        <v>0</v>
      </c>
      <c r="M8" s="27">
        <f>'หมู่ที่ 1-ข'!N33</f>
        <v>0</v>
      </c>
      <c r="N8" s="27">
        <f>'หมู่ที่ 1-ข'!O33</f>
        <v>0</v>
      </c>
      <c r="O8" s="27">
        <f>'หมู่ที่ 1-ข'!P33</f>
        <v>0</v>
      </c>
      <c r="P8" s="27">
        <f>'หมู่ที่ 1-ข'!Q33</f>
        <v>0</v>
      </c>
      <c r="Q8" s="27">
        <f>'หมู่ที่ 1-ข'!R33</f>
        <v>0</v>
      </c>
      <c r="R8" s="27">
        <f>'หมู่ที่ 1-ข'!S33</f>
        <v>0</v>
      </c>
      <c r="S8" s="27">
        <f>'หมู่ที่ 1-ข'!T33</f>
        <v>0</v>
      </c>
      <c r="T8" s="27">
        <f>'หมู่ที่ 1-ข'!U33</f>
        <v>0</v>
      </c>
      <c r="U8" s="27">
        <f>'หมู่ที่ 1-ข'!V33</f>
        <v>0</v>
      </c>
      <c r="V8" s="27">
        <f>'หมู่ที่ 1-ข'!W33</f>
        <v>0</v>
      </c>
      <c r="W8" s="27">
        <f>'หมู่ที่ 1-ข'!X33</f>
        <v>0</v>
      </c>
      <c r="X8" s="27">
        <f>'หมู่ที่ 1-ข'!Y33</f>
        <v>0</v>
      </c>
      <c r="Y8" s="27">
        <f>'หมู่ที่ 1-ข'!Z33</f>
        <v>0</v>
      </c>
      <c r="Z8" s="27">
        <f>'หมู่ที่ 1-ข'!AA33</f>
        <v>0</v>
      </c>
      <c r="AA8" s="27">
        <f>'หมู่ที่ 1-ข'!AB33</f>
        <v>0</v>
      </c>
      <c r="AB8" s="27">
        <f>'หมู่ที่ 1-ข'!AC33</f>
        <v>0</v>
      </c>
      <c r="AC8" s="27">
        <f>'หมู่ที่ 1-ข'!AD33</f>
        <v>0</v>
      </c>
      <c r="AD8" s="27">
        <f>'หมู่ที่ 1-ข'!AE33</f>
        <v>0</v>
      </c>
      <c r="AE8" s="27">
        <f>'หมู่ที่ 1-ข'!AF33</f>
        <v>0</v>
      </c>
      <c r="AF8" s="27">
        <f>'หมู่ที่ 1-ข'!AI33</f>
        <v>0</v>
      </c>
    </row>
    <row r="9" spans="1:32" s="35" customFormat="1" x14ac:dyDescent="0.3">
      <c r="A9" s="30"/>
      <c r="B9" s="36" t="s">
        <v>38</v>
      </c>
      <c r="C9" s="27">
        <f>'หมู่ที่ 2-ข'!D33</f>
        <v>0</v>
      </c>
      <c r="D9" s="27">
        <f>'หมู่ที่ 2-ข'!E33</f>
        <v>0</v>
      </c>
      <c r="E9" s="27">
        <f>'หมู่ที่ 2-ข'!F33</f>
        <v>0</v>
      </c>
      <c r="F9" s="27">
        <f>'หมู่ที่ 2-ข'!G33</f>
        <v>0</v>
      </c>
      <c r="G9" s="27">
        <f>'หมู่ที่ 2-ข'!H33</f>
        <v>0</v>
      </c>
      <c r="H9" s="27">
        <f>'หมู่ที่ 2-ข'!I33</f>
        <v>0</v>
      </c>
      <c r="I9" s="27">
        <f>'หมู่ที่ 2-ข'!J33</f>
        <v>0</v>
      </c>
      <c r="J9" s="27">
        <f>'หมู่ที่ 2-ข'!K33</f>
        <v>0</v>
      </c>
      <c r="K9" s="27">
        <f>'หมู่ที่ 2-ข'!L33</f>
        <v>0</v>
      </c>
      <c r="L9" s="27">
        <f>'หมู่ที่ 2-ข'!M33</f>
        <v>0</v>
      </c>
      <c r="M9" s="27">
        <f>'หมู่ที่ 2-ข'!N33</f>
        <v>0</v>
      </c>
      <c r="N9" s="27">
        <f>'หมู่ที่ 2-ข'!O33</f>
        <v>0</v>
      </c>
      <c r="O9" s="27">
        <f>'หมู่ที่ 2-ข'!P33</f>
        <v>0</v>
      </c>
      <c r="P9" s="27">
        <f>'หมู่ที่ 2-ข'!Q33</f>
        <v>0</v>
      </c>
      <c r="Q9" s="27">
        <f>'หมู่ที่ 2-ข'!R33</f>
        <v>0</v>
      </c>
      <c r="R9" s="27">
        <f>'หมู่ที่ 2-ข'!S33</f>
        <v>0</v>
      </c>
      <c r="S9" s="27">
        <f>'หมู่ที่ 2-ข'!T33</f>
        <v>0</v>
      </c>
      <c r="T9" s="27">
        <f>'หมู่ที่ 2-ข'!U33</f>
        <v>0</v>
      </c>
      <c r="U9" s="27">
        <f>'หมู่ที่ 2-ข'!V33</f>
        <v>0</v>
      </c>
      <c r="V9" s="27">
        <f>'หมู่ที่ 2-ข'!W33</f>
        <v>0</v>
      </c>
      <c r="W9" s="27">
        <f>'หมู่ที่ 2-ข'!X33</f>
        <v>0</v>
      </c>
      <c r="X9" s="27">
        <f>'หมู่ที่ 2-ข'!Y33</f>
        <v>0</v>
      </c>
      <c r="Y9" s="27">
        <f>'หมู่ที่ 2-ข'!Z33</f>
        <v>0</v>
      </c>
      <c r="Z9" s="27">
        <f>'หมู่ที่ 2-ข'!AA33</f>
        <v>0</v>
      </c>
      <c r="AA9" s="27">
        <f>'หมู่ที่ 2-ข'!AB33</f>
        <v>0</v>
      </c>
      <c r="AB9" s="27">
        <f>'หมู่ที่ 2-ข'!AC33</f>
        <v>0</v>
      </c>
      <c r="AC9" s="27">
        <f>'หมู่ที่ 2-ข'!AD33</f>
        <v>0</v>
      </c>
      <c r="AD9" s="27">
        <f>'หมู่ที่ 2-ข'!AE33</f>
        <v>0</v>
      </c>
      <c r="AE9" s="27">
        <f>'หมู่ที่ 2-ข'!AF33</f>
        <v>0</v>
      </c>
      <c r="AF9" s="27">
        <f>'หมู่ที่ 2-ข'!AG33</f>
        <v>0</v>
      </c>
    </row>
    <row r="10" spans="1:32" x14ac:dyDescent="0.3">
      <c r="A10" s="36"/>
      <c r="B10" s="36" t="s">
        <v>39</v>
      </c>
      <c r="C10" s="27">
        <f>'หมู่ที่ 3-ข'!D33</f>
        <v>0</v>
      </c>
      <c r="D10" s="27">
        <f>'หมู่ที่ 3-ข'!E33</f>
        <v>0</v>
      </c>
      <c r="E10" s="27">
        <f>'หมู่ที่ 3-ข'!F33</f>
        <v>0</v>
      </c>
      <c r="F10" s="27">
        <f>'หมู่ที่ 3-ข'!G33</f>
        <v>0</v>
      </c>
      <c r="G10" s="27">
        <f>'หมู่ที่ 3-ข'!H33</f>
        <v>0</v>
      </c>
      <c r="H10" s="27">
        <f>'หมู่ที่ 3-ข'!I33</f>
        <v>0</v>
      </c>
      <c r="I10" s="27">
        <f>'หมู่ที่ 3-ข'!J33</f>
        <v>0</v>
      </c>
      <c r="J10" s="27">
        <f>'หมู่ที่ 3-ข'!K33</f>
        <v>0</v>
      </c>
      <c r="K10" s="27">
        <f>'หมู่ที่ 3-ข'!L33</f>
        <v>0</v>
      </c>
      <c r="L10" s="27">
        <f>'หมู่ที่ 3-ข'!M33</f>
        <v>0</v>
      </c>
      <c r="M10" s="27">
        <f>'หมู่ที่ 3-ข'!N33</f>
        <v>0</v>
      </c>
      <c r="N10" s="27">
        <f>'หมู่ที่ 3-ข'!O33</f>
        <v>0</v>
      </c>
      <c r="O10" s="27">
        <f>'หมู่ที่ 3-ข'!P33</f>
        <v>0</v>
      </c>
      <c r="P10" s="27">
        <f>'หมู่ที่ 3-ข'!Q33</f>
        <v>0</v>
      </c>
      <c r="Q10" s="27">
        <f>'หมู่ที่ 3-ข'!R33</f>
        <v>0</v>
      </c>
      <c r="R10" s="27">
        <f>'หมู่ที่ 3-ข'!S33</f>
        <v>0</v>
      </c>
      <c r="S10" s="27">
        <f>'หมู่ที่ 3-ข'!T33</f>
        <v>0</v>
      </c>
      <c r="T10" s="27">
        <f>'หมู่ที่ 3-ข'!U33</f>
        <v>0</v>
      </c>
      <c r="U10" s="27">
        <f>'หมู่ที่ 3-ข'!V33</f>
        <v>0</v>
      </c>
      <c r="V10" s="27">
        <f>'หมู่ที่ 3-ข'!W33</f>
        <v>0</v>
      </c>
      <c r="W10" s="27">
        <f>'หมู่ที่ 3-ข'!X33</f>
        <v>0</v>
      </c>
      <c r="X10" s="27">
        <f>'หมู่ที่ 3-ข'!Y33</f>
        <v>0</v>
      </c>
      <c r="Y10" s="27">
        <f>'หมู่ที่ 3-ข'!Z33</f>
        <v>0</v>
      </c>
      <c r="Z10" s="27">
        <f>'หมู่ที่ 3-ข'!AA33</f>
        <v>0</v>
      </c>
      <c r="AA10" s="27">
        <f>'หมู่ที่ 3-ข'!AB33</f>
        <v>0</v>
      </c>
      <c r="AB10" s="27">
        <f>'หมู่ที่ 3-ข'!AC33</f>
        <v>0</v>
      </c>
      <c r="AC10" s="27">
        <f>'หมู่ที่ 3-ข'!AD33</f>
        <v>0</v>
      </c>
      <c r="AD10" s="27">
        <f>'หมู่ที่ 3-ข'!AE33</f>
        <v>0</v>
      </c>
      <c r="AE10" s="27">
        <f>'หมู่ที่ 3-ข'!AF33</f>
        <v>0</v>
      </c>
      <c r="AF10" s="27">
        <f>'หมู่ที่ 3-ข'!AG33</f>
        <v>0</v>
      </c>
    </row>
    <row r="11" spans="1:32" x14ac:dyDescent="0.3">
      <c r="A11" s="36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x14ac:dyDescent="0.3">
      <c r="A12" s="36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x14ac:dyDescent="0.3">
      <c r="A13" s="36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7"/>
      <c r="N13" s="38"/>
      <c r="O13" s="37"/>
      <c r="P13" s="38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</row>
    <row r="14" spans="1:32" x14ac:dyDescent="0.3">
      <c r="A14" s="36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7"/>
      <c r="N14" s="38"/>
      <c r="O14" s="37"/>
      <c r="P14" s="38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8"/>
    </row>
    <row r="15" spans="1:32" x14ac:dyDescent="0.3">
      <c r="A15" s="36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37"/>
      <c r="N15" s="38"/>
      <c r="O15" s="37"/>
      <c r="P15" s="38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8"/>
    </row>
    <row r="16" spans="1:32" x14ac:dyDescent="0.3">
      <c r="A16" s="36"/>
      <c r="B16" s="36"/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27"/>
      <c r="N16" s="28"/>
      <c r="O16" s="27"/>
      <c r="P16" s="28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40"/>
      <c r="AF16" s="28"/>
    </row>
    <row r="17" spans="1:32" x14ac:dyDescent="0.3">
      <c r="A17" s="36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7"/>
      <c r="N17" s="38"/>
      <c r="O17" s="37"/>
      <c r="P17" s="38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8"/>
    </row>
    <row r="18" spans="1:32" x14ac:dyDescent="0.3">
      <c r="A18" s="36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37"/>
      <c r="N18" s="38"/>
      <c r="O18" s="37"/>
      <c r="P18" s="38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2" x14ac:dyDescent="0.3">
      <c r="A19" s="36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7"/>
      <c r="N19" s="38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</row>
    <row r="20" spans="1:32" x14ac:dyDescent="0.3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37"/>
      <c r="N20" s="38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8"/>
    </row>
    <row r="21" spans="1:32" x14ac:dyDescent="0.3">
      <c r="A21" s="36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37"/>
      <c r="N21" s="38"/>
      <c r="O21" s="37"/>
      <c r="P21" s="38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8"/>
    </row>
    <row r="22" spans="1:32" x14ac:dyDescent="0.3">
      <c r="A22" s="36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37"/>
      <c r="N22" s="38"/>
      <c r="O22" s="37"/>
      <c r="P22" s="38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8"/>
    </row>
    <row r="23" spans="1:32" x14ac:dyDescent="0.3">
      <c r="A23" s="36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7"/>
      <c r="N23" s="38"/>
      <c r="O23" s="37"/>
      <c r="P23" s="38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</row>
    <row r="24" spans="1:32" x14ac:dyDescent="0.3">
      <c r="A24" s="36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7"/>
      <c r="N24" s="38"/>
      <c r="O24" s="37"/>
      <c r="P24" s="38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</row>
    <row r="25" spans="1:32" x14ac:dyDescent="0.3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7"/>
      <c r="N25" s="38"/>
      <c r="O25" s="37"/>
      <c r="P25" s="38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8"/>
    </row>
    <row r="26" spans="1:32" x14ac:dyDescent="0.3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37"/>
      <c r="N26" s="38"/>
      <c r="O26" s="37"/>
      <c r="P26" s="38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8"/>
    </row>
    <row r="27" spans="1:32" x14ac:dyDescent="0.3">
      <c r="A27" s="36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37"/>
      <c r="N27" s="38"/>
      <c r="O27" s="37"/>
      <c r="P27" s="38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8"/>
    </row>
    <row r="28" spans="1:32" x14ac:dyDescent="0.3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37"/>
      <c r="N28" s="38"/>
      <c r="O28" s="37"/>
      <c r="P28" s="38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8"/>
    </row>
    <row r="29" spans="1:32" x14ac:dyDescent="0.3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7"/>
      <c r="N29" s="38"/>
      <c r="O29" s="37"/>
      <c r="P29" s="38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8"/>
    </row>
    <row r="30" spans="1:32" x14ac:dyDescent="0.3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7"/>
      <c r="N30" s="38"/>
      <c r="O30" s="37"/>
      <c r="P30" s="38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8"/>
    </row>
    <row r="31" spans="1:32" x14ac:dyDescent="0.3">
      <c r="A31" s="48"/>
      <c r="B31" s="50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7"/>
      <c r="N31" s="38"/>
      <c r="O31" s="37"/>
      <c r="P31" s="38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8"/>
    </row>
    <row r="32" spans="1:32" s="44" customFormat="1" ht="19.5" thickBot="1" x14ac:dyDescent="0.35">
      <c r="A32" s="42"/>
      <c r="B32" s="42" t="s">
        <v>42</v>
      </c>
      <c r="C32" s="43">
        <f t="shared" ref="C32:AF32" si="0">SUM(C8:C31)</f>
        <v>0</v>
      </c>
      <c r="D32" s="43">
        <f t="shared" si="0"/>
        <v>0</v>
      </c>
      <c r="E32" s="43">
        <f t="shared" si="0"/>
        <v>0</v>
      </c>
      <c r="F32" s="43">
        <f t="shared" si="0"/>
        <v>0</v>
      </c>
      <c r="G32" s="43">
        <f t="shared" si="0"/>
        <v>0</v>
      </c>
      <c r="H32" s="43">
        <f t="shared" si="0"/>
        <v>0</v>
      </c>
      <c r="I32" s="43">
        <f t="shared" si="0"/>
        <v>0</v>
      </c>
      <c r="J32" s="43">
        <f t="shared" si="0"/>
        <v>0</v>
      </c>
      <c r="K32" s="43">
        <f t="shared" si="0"/>
        <v>0</v>
      </c>
      <c r="L32" s="43">
        <f t="shared" si="0"/>
        <v>0</v>
      </c>
      <c r="M32" s="43">
        <f>SUM(M8:M31)</f>
        <v>0</v>
      </c>
      <c r="N32" s="43">
        <f>SUM(N8:N31)</f>
        <v>0</v>
      </c>
      <c r="O32" s="43">
        <f>SUM(O8:O31)</f>
        <v>0</v>
      </c>
      <c r="P32" s="43">
        <f>SUM(P8:P31)</f>
        <v>0</v>
      </c>
      <c r="Q32" s="43">
        <f t="shared" si="0"/>
        <v>0</v>
      </c>
      <c r="R32" s="43">
        <f t="shared" si="0"/>
        <v>0</v>
      </c>
      <c r="S32" s="43">
        <f t="shared" si="0"/>
        <v>0</v>
      </c>
      <c r="T32" s="43">
        <f t="shared" si="0"/>
        <v>0</v>
      </c>
      <c r="U32" s="43">
        <f t="shared" si="0"/>
        <v>0</v>
      </c>
      <c r="V32" s="43">
        <f t="shared" si="0"/>
        <v>0</v>
      </c>
      <c r="W32" s="43">
        <f t="shared" si="0"/>
        <v>0</v>
      </c>
      <c r="X32" s="43">
        <f t="shared" si="0"/>
        <v>0</v>
      </c>
      <c r="Y32" s="43">
        <f t="shared" si="0"/>
        <v>0</v>
      </c>
      <c r="Z32" s="43">
        <f t="shared" si="0"/>
        <v>0</v>
      </c>
      <c r="AA32" s="43">
        <f t="shared" si="0"/>
        <v>0</v>
      </c>
      <c r="AB32" s="43">
        <f t="shared" si="0"/>
        <v>0</v>
      </c>
      <c r="AC32" s="43">
        <f t="shared" si="0"/>
        <v>0</v>
      </c>
      <c r="AD32" s="43">
        <f t="shared" si="0"/>
        <v>0</v>
      </c>
      <c r="AE32" s="43">
        <f t="shared" si="0"/>
        <v>0</v>
      </c>
      <c r="AF32" s="43">
        <f t="shared" si="0"/>
        <v>0</v>
      </c>
    </row>
    <row r="33" spans="1:34" s="47" customFormat="1" ht="21.75" thickTop="1" x14ac:dyDescent="0.35">
      <c r="B33" s="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5" spans="1:34" x14ac:dyDescent="0.3">
      <c r="A35" s="62" t="s">
        <v>52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 x14ac:dyDescent="0.3">
      <c r="A36" s="62" t="s">
        <v>61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x14ac:dyDescent="0.3">
      <c r="A37" s="62" t="s">
        <v>62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x14ac:dyDescent="0.3">
      <c r="A38" s="62" t="s">
        <v>63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x14ac:dyDescent="0.3">
      <c r="A39" s="62" t="s">
        <v>64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</sheetData>
  <mergeCells count="20">
    <mergeCell ref="Q5:R5"/>
    <mergeCell ref="M5:N5"/>
    <mergeCell ref="A1:AF1"/>
    <mergeCell ref="A2:AF2"/>
    <mergeCell ref="A3:AF3"/>
    <mergeCell ref="C4:AD4"/>
    <mergeCell ref="C5:F5"/>
    <mergeCell ref="G5:J5"/>
    <mergeCell ref="K5:L5"/>
    <mergeCell ref="O5:P5"/>
    <mergeCell ref="A37:AH37"/>
    <mergeCell ref="A38:AH38"/>
    <mergeCell ref="A39:AH39"/>
    <mergeCell ref="W5:X5"/>
    <mergeCell ref="Y5:Z5"/>
    <mergeCell ref="AC5:AD5"/>
    <mergeCell ref="A35:AH35"/>
    <mergeCell ref="S5:T5"/>
    <mergeCell ref="U5:V5"/>
    <mergeCell ref="A36:AH36"/>
  </mergeCells>
  <phoneticPr fontId="0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opLeftCell="B1" zoomScale="80" zoomScaleNormal="80" workbookViewId="0">
      <pane ySplit="6" topLeftCell="A7" activePane="bottomLeft" state="frozen"/>
      <selection pane="bottomLeft" activeCell="AG10" sqref="AG10"/>
    </sheetView>
  </sheetViews>
  <sheetFormatPr defaultRowHeight="18.75" x14ac:dyDescent="0.3"/>
  <cols>
    <col min="1" max="1" width="3" style="2" customWidth="1"/>
    <col min="2" max="3" width="18" style="2" customWidth="1"/>
    <col min="4" max="26" width="5.7109375" style="45" customWidth="1"/>
    <col min="27" max="27" width="5.42578125" style="45" customWidth="1"/>
    <col min="28" max="28" width="6.7109375" style="45" customWidth="1"/>
    <col min="29" max="33" width="5.7109375" style="45" customWidth="1"/>
    <col min="34" max="34" width="5.7109375" style="46" customWidth="1"/>
    <col min="35" max="35" width="12.7109375" style="45" bestFit="1" customWidth="1"/>
    <col min="36" max="16384" width="9.140625" style="2"/>
  </cols>
  <sheetData>
    <row r="1" spans="1:35" s="1" customFormat="1" ht="23.25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ht="23.25" x14ac:dyDescent="0.3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23.25" x14ac:dyDescent="0.35">
      <c r="A3" s="59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8"/>
    </row>
    <row r="4" spans="1:35" x14ac:dyDescent="0.3">
      <c r="A4" s="3"/>
      <c r="B4" s="3"/>
      <c r="C4" s="4"/>
      <c r="D4" s="56" t="s">
        <v>57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60"/>
      <c r="AC4" s="60"/>
      <c r="AD4" s="57"/>
      <c r="AE4" s="57"/>
      <c r="AF4" s="72" t="s">
        <v>0</v>
      </c>
      <c r="AG4" s="73"/>
      <c r="AH4" s="74"/>
      <c r="AI4" s="5" t="s">
        <v>28</v>
      </c>
    </row>
    <row r="5" spans="1:35" x14ac:dyDescent="0.3">
      <c r="A5" s="6" t="s">
        <v>1</v>
      </c>
      <c r="B5" s="6" t="s">
        <v>13</v>
      </c>
      <c r="C5" s="7" t="s">
        <v>58</v>
      </c>
      <c r="D5" s="56" t="s">
        <v>2</v>
      </c>
      <c r="E5" s="57"/>
      <c r="F5" s="57"/>
      <c r="G5" s="61"/>
      <c r="H5" s="56" t="s">
        <v>3</v>
      </c>
      <c r="I5" s="57"/>
      <c r="J5" s="57"/>
      <c r="K5" s="61"/>
      <c r="L5" s="56" t="s">
        <v>4</v>
      </c>
      <c r="M5" s="61"/>
      <c r="N5" s="56" t="s">
        <v>5</v>
      </c>
      <c r="O5" s="61"/>
      <c r="P5" s="56" t="s">
        <v>6</v>
      </c>
      <c r="Q5" s="61"/>
      <c r="R5" s="56" t="s">
        <v>59</v>
      </c>
      <c r="S5" s="61"/>
      <c r="T5" s="56" t="s">
        <v>14</v>
      </c>
      <c r="U5" s="61"/>
      <c r="V5" s="56" t="s">
        <v>15</v>
      </c>
      <c r="W5" s="61"/>
      <c r="X5" s="56" t="s">
        <v>24</v>
      </c>
      <c r="Y5" s="61"/>
      <c r="Z5" s="56" t="s">
        <v>60</v>
      </c>
      <c r="AA5" s="57"/>
      <c r="AB5" s="8" t="s">
        <v>26</v>
      </c>
      <c r="AC5" s="5" t="s">
        <v>9</v>
      </c>
      <c r="AD5" s="57" t="s">
        <v>8</v>
      </c>
      <c r="AE5" s="57"/>
      <c r="AF5" s="69" t="s">
        <v>10</v>
      </c>
      <c r="AG5" s="70"/>
      <c r="AH5" s="71"/>
      <c r="AI5" s="9" t="s">
        <v>29</v>
      </c>
    </row>
    <row r="6" spans="1:35" x14ac:dyDescent="0.3">
      <c r="A6" s="10"/>
      <c r="B6" s="10"/>
      <c r="C6" s="10"/>
      <c r="D6" s="11" t="s">
        <v>18</v>
      </c>
      <c r="E6" s="12" t="s">
        <v>16</v>
      </c>
      <c r="F6" s="11" t="s">
        <v>17</v>
      </c>
      <c r="G6" s="11" t="s">
        <v>19</v>
      </c>
      <c r="H6" s="11" t="s">
        <v>18</v>
      </c>
      <c r="I6" s="12" t="s">
        <v>16</v>
      </c>
      <c r="J6" s="11" t="s">
        <v>17</v>
      </c>
      <c r="K6" s="11" t="s">
        <v>19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22</v>
      </c>
      <c r="U6" s="12" t="s">
        <v>23</v>
      </c>
      <c r="V6" s="12" t="s">
        <v>22</v>
      </c>
      <c r="W6" s="12" t="s">
        <v>23</v>
      </c>
      <c r="X6" s="12" t="s">
        <v>22</v>
      </c>
      <c r="Y6" s="12" t="s">
        <v>23</v>
      </c>
      <c r="Z6" s="12" t="s">
        <v>22</v>
      </c>
      <c r="AA6" s="13" t="s">
        <v>23</v>
      </c>
      <c r="AB6" s="11" t="s">
        <v>27</v>
      </c>
      <c r="AC6" s="14"/>
      <c r="AD6" s="15" t="s">
        <v>22</v>
      </c>
      <c r="AE6" s="13" t="s">
        <v>23</v>
      </c>
      <c r="AF6" s="16" t="s">
        <v>31</v>
      </c>
      <c r="AG6" s="13" t="s">
        <v>32</v>
      </c>
      <c r="AH6" s="17" t="s">
        <v>33</v>
      </c>
      <c r="AI6" s="18" t="s">
        <v>30</v>
      </c>
    </row>
    <row r="7" spans="1:35" s="23" customFormat="1" ht="21.75" customHeight="1" x14ac:dyDescent="0.3">
      <c r="A7" s="19"/>
      <c r="B7" s="20" t="s">
        <v>51</v>
      </c>
      <c r="C7" s="20"/>
      <c r="D7" s="21">
        <v>13000</v>
      </c>
      <c r="E7" s="21">
        <v>22000</v>
      </c>
      <c r="F7" s="21">
        <v>29000</v>
      </c>
      <c r="G7" s="21">
        <v>35000</v>
      </c>
      <c r="H7" s="21">
        <v>15000</v>
      </c>
      <c r="I7" s="21">
        <v>24000</v>
      </c>
      <c r="J7" s="21">
        <v>32000</v>
      </c>
      <c r="K7" s="21">
        <v>39000</v>
      </c>
      <c r="L7" s="21">
        <v>1500</v>
      </c>
      <c r="M7" s="22">
        <v>3000</v>
      </c>
      <c r="N7" s="21">
        <v>1500</v>
      </c>
      <c r="O7" s="22">
        <v>3000</v>
      </c>
      <c r="P7" s="21">
        <v>1500</v>
      </c>
      <c r="Q7" s="22">
        <v>3000</v>
      </c>
      <c r="R7" s="21">
        <v>30</v>
      </c>
      <c r="S7" s="21">
        <v>80</v>
      </c>
      <c r="T7" s="21">
        <v>30</v>
      </c>
      <c r="U7" s="21">
        <v>100</v>
      </c>
      <c r="V7" s="21">
        <v>20</v>
      </c>
      <c r="W7" s="21">
        <v>50</v>
      </c>
      <c r="X7" s="21">
        <v>30</v>
      </c>
      <c r="Y7" s="21">
        <v>100</v>
      </c>
      <c r="Z7" s="21">
        <v>30</v>
      </c>
      <c r="AA7" s="21">
        <v>80</v>
      </c>
      <c r="AB7" s="21">
        <v>2000</v>
      </c>
      <c r="AC7" s="21">
        <v>100</v>
      </c>
      <c r="AD7" s="21">
        <v>10</v>
      </c>
      <c r="AE7" s="21">
        <v>30</v>
      </c>
      <c r="AF7" s="21"/>
      <c r="AG7" s="21">
        <v>1980</v>
      </c>
      <c r="AH7" s="21">
        <v>1980</v>
      </c>
      <c r="AI7" s="22"/>
    </row>
    <row r="8" spans="1:35" s="23" customFormat="1" ht="21.75" customHeight="1" x14ac:dyDescent="0.3">
      <c r="A8" s="19"/>
      <c r="B8" s="20" t="s">
        <v>50</v>
      </c>
      <c r="C8" s="20"/>
      <c r="D8" s="63">
        <v>5</v>
      </c>
      <c r="E8" s="63"/>
      <c r="F8" s="63"/>
      <c r="G8" s="63"/>
      <c r="H8" s="63">
        <v>5</v>
      </c>
      <c r="I8" s="63"/>
      <c r="J8" s="63"/>
      <c r="K8" s="63"/>
      <c r="L8" s="63">
        <v>10</v>
      </c>
      <c r="M8" s="63"/>
      <c r="N8" s="63">
        <v>10</v>
      </c>
      <c r="O8" s="63"/>
      <c r="P8" s="63">
        <v>10</v>
      </c>
      <c r="Q8" s="63"/>
      <c r="R8" s="63">
        <v>300</v>
      </c>
      <c r="S8" s="63"/>
      <c r="T8" s="64">
        <v>1000</v>
      </c>
      <c r="U8" s="64"/>
      <c r="V8" s="64">
        <v>1000</v>
      </c>
      <c r="W8" s="64"/>
      <c r="X8" s="64">
        <v>1000</v>
      </c>
      <c r="Y8" s="64"/>
      <c r="Z8" s="64">
        <v>1000</v>
      </c>
      <c r="AA8" s="64"/>
      <c r="AB8" s="25">
        <v>10</v>
      </c>
      <c r="AC8" s="25">
        <v>300</v>
      </c>
      <c r="AD8" s="64">
        <v>1000</v>
      </c>
      <c r="AE8" s="64"/>
      <c r="AF8" s="24">
        <v>20</v>
      </c>
      <c r="AG8" s="24">
        <v>40</v>
      </c>
      <c r="AH8" s="25">
        <v>5000</v>
      </c>
      <c r="AI8" s="22"/>
    </row>
    <row r="9" spans="1:35" x14ac:dyDescent="0.3">
      <c r="A9" s="26">
        <v>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8"/>
      <c r="P9" s="27"/>
      <c r="Q9" s="2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9"/>
      <c r="AI9" s="28">
        <f>(D9*D$7)+(E9*E$7)+(F9*F$7)+(G9*G$7)+(H9*H$7)+(I9*I$7)+(J9*J$7)+(K9*K$7)+(L9*L$7)+(M9*M$7)+(N9*N$7)+(O9*O$7)+( P9*P$7)+(Q9*Q$7)+(R9*R$7)+(S9*S$7)+(T9*T$7)+(U9*U$7)+(V9*V$7)+(W9*W$7)+(X9*X$7)+(Y9*Y$7)+(Z9*Z$7)+(AA9*AA$7)+(AB9*AB$7)+(AC9*AC$7)+(AD9*AD$7)+(AE9*AE$7)+(AG9*AG$7)+(AH9*AH$7)</f>
        <v>0</v>
      </c>
    </row>
    <row r="10" spans="1:35" s="35" customFormat="1" x14ac:dyDescent="0.3">
      <c r="A10" s="30">
        <v>2</v>
      </c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1"/>
      <c r="Z10" s="31"/>
      <c r="AA10" s="31"/>
      <c r="AB10" s="33"/>
      <c r="AC10" s="33"/>
      <c r="AD10" s="31"/>
      <c r="AE10" s="31"/>
      <c r="AF10" s="31"/>
      <c r="AG10" s="31"/>
      <c r="AH10" s="34"/>
      <c r="AI10" s="28">
        <f t="shared" ref="AI10:AI32" si="0">(D10*D$7)+(E10*E$7)+(F10*F$7)+(G10*G$7)+(H10*H$7)+(I10*I$7)+(J10*J$7)+(K10*K$7)+(L10*L$7)+(M10*M$7)+(N10*N$7)+(O10*O$7)+( P10*P$7)+(Q10*Q$7)+(R10*R$7)+(S10*S$7)+(T10*T$7)+(U10*U$7)+(V10*V$7)+(W10*W$7)+(X10*X$7)+(Y10*Y$7)+(Z10*Z$7)+(AA10*AA$7)+(AB10*AB$7)+(AC10*AC$7)+(AD10*AD$7)+(AE10*AE$7)+(AG10*AG$7)+(AH10*AH$7)</f>
        <v>0</v>
      </c>
    </row>
    <row r="11" spans="1:35" x14ac:dyDescent="0.3">
      <c r="A11" s="36">
        <v>3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7"/>
      <c r="O11" s="38"/>
      <c r="P11" s="37"/>
      <c r="Q11" s="38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27"/>
      <c r="AC11" s="27"/>
      <c r="AD11" s="37"/>
      <c r="AE11" s="37"/>
      <c r="AF11" s="37"/>
      <c r="AG11" s="37"/>
      <c r="AH11" s="39"/>
      <c r="AI11" s="28">
        <f t="shared" si="0"/>
        <v>0</v>
      </c>
    </row>
    <row r="12" spans="1:35" x14ac:dyDescent="0.3">
      <c r="A12" s="26">
        <v>4</v>
      </c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37"/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7"/>
      <c r="AC12" s="27"/>
      <c r="AD12" s="37"/>
      <c r="AE12" s="37"/>
      <c r="AF12" s="37"/>
      <c r="AG12" s="37"/>
      <c r="AH12" s="39"/>
      <c r="AI12" s="28">
        <f t="shared" si="0"/>
        <v>0</v>
      </c>
    </row>
    <row r="13" spans="1:35" x14ac:dyDescent="0.3">
      <c r="A13" s="30">
        <v>5</v>
      </c>
      <c r="B13" s="3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7"/>
      <c r="O13" s="38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9"/>
      <c r="AI13" s="28">
        <f t="shared" si="0"/>
        <v>0</v>
      </c>
    </row>
    <row r="14" spans="1:35" x14ac:dyDescent="0.3">
      <c r="A14" s="36">
        <v>6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8"/>
      <c r="P14" s="37"/>
      <c r="Q14" s="38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9"/>
      <c r="AI14" s="28">
        <f t="shared" si="0"/>
        <v>0</v>
      </c>
    </row>
    <row r="15" spans="1:35" x14ac:dyDescent="0.3">
      <c r="A15" s="26">
        <v>7</v>
      </c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7"/>
      <c r="O15" s="38"/>
      <c r="P15" s="37"/>
      <c r="Q15" s="38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9"/>
      <c r="AI15" s="28">
        <f t="shared" si="0"/>
        <v>0</v>
      </c>
    </row>
    <row r="16" spans="1:35" x14ac:dyDescent="0.3">
      <c r="A16" s="30">
        <v>8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8"/>
      <c r="P16" s="37"/>
      <c r="Q16" s="3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9"/>
      <c r="AI16" s="28">
        <f t="shared" si="0"/>
        <v>0</v>
      </c>
    </row>
    <row r="17" spans="1:35" x14ac:dyDescent="0.3">
      <c r="A17" s="36">
        <v>9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8"/>
      <c r="P17" s="27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0"/>
      <c r="AG17" s="40"/>
      <c r="AH17" s="41"/>
      <c r="AI17" s="28">
        <f t="shared" si="0"/>
        <v>0</v>
      </c>
    </row>
    <row r="18" spans="1:35" x14ac:dyDescent="0.3">
      <c r="A18" s="26">
        <v>10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7"/>
      <c r="O18" s="38"/>
      <c r="P18" s="37"/>
      <c r="Q18" s="38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9"/>
      <c r="AI18" s="28">
        <f t="shared" si="0"/>
        <v>0</v>
      </c>
    </row>
    <row r="19" spans="1:35" x14ac:dyDescent="0.3">
      <c r="A19" s="36">
        <v>11</v>
      </c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8"/>
      <c r="P19" s="37"/>
      <c r="Q19" s="38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9"/>
      <c r="AI19" s="28">
        <f t="shared" si="0"/>
        <v>0</v>
      </c>
    </row>
    <row r="20" spans="1:35" x14ac:dyDescent="0.3">
      <c r="A20" s="26">
        <v>12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7"/>
      <c r="O20" s="38"/>
      <c r="P20" s="37"/>
      <c r="Q20" s="38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9"/>
      <c r="AI20" s="28">
        <f t="shared" si="0"/>
        <v>0</v>
      </c>
    </row>
    <row r="21" spans="1:35" x14ac:dyDescent="0.3">
      <c r="A21" s="36">
        <v>13</v>
      </c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7"/>
      <c r="O21" s="38"/>
      <c r="P21" s="37"/>
      <c r="Q21" s="38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9"/>
      <c r="AI21" s="28">
        <f t="shared" si="0"/>
        <v>0</v>
      </c>
    </row>
    <row r="22" spans="1:35" x14ac:dyDescent="0.3">
      <c r="A22" s="26">
        <v>14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7"/>
      <c r="O22" s="38"/>
      <c r="P22" s="37"/>
      <c r="Q22" s="3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9"/>
      <c r="AI22" s="28">
        <f t="shared" si="0"/>
        <v>0</v>
      </c>
    </row>
    <row r="23" spans="1:35" x14ac:dyDescent="0.3">
      <c r="A23" s="36">
        <v>15</v>
      </c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7"/>
      <c r="O23" s="38"/>
      <c r="P23" s="37"/>
      <c r="Q23" s="38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9"/>
      <c r="AI23" s="28">
        <f t="shared" si="0"/>
        <v>0</v>
      </c>
    </row>
    <row r="24" spans="1:35" x14ac:dyDescent="0.3">
      <c r="A24" s="26">
        <v>16</v>
      </c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7"/>
      <c r="O24" s="38"/>
      <c r="P24" s="37"/>
      <c r="Q24" s="38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9"/>
      <c r="AI24" s="28">
        <f t="shared" si="0"/>
        <v>0</v>
      </c>
    </row>
    <row r="25" spans="1:35" x14ac:dyDescent="0.3">
      <c r="A25" s="36">
        <v>17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7"/>
      <c r="O25" s="38"/>
      <c r="P25" s="37"/>
      <c r="Q25" s="38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9"/>
      <c r="AI25" s="28">
        <f t="shared" si="0"/>
        <v>0</v>
      </c>
    </row>
    <row r="26" spans="1:35" x14ac:dyDescent="0.3">
      <c r="A26" s="26">
        <v>18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7"/>
      <c r="O26" s="38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9"/>
      <c r="AI26" s="28">
        <f t="shared" si="0"/>
        <v>0</v>
      </c>
    </row>
    <row r="27" spans="1:35" x14ac:dyDescent="0.3">
      <c r="A27" s="36">
        <v>19</v>
      </c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8"/>
      <c r="P27" s="37"/>
      <c r="Q27" s="38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9"/>
      <c r="AI27" s="28">
        <f t="shared" si="0"/>
        <v>0</v>
      </c>
    </row>
    <row r="28" spans="1:35" x14ac:dyDescent="0.3">
      <c r="A28" s="26">
        <v>20</v>
      </c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8"/>
      <c r="P28" s="37"/>
      <c r="Q28" s="3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9"/>
      <c r="AI28" s="28">
        <f t="shared" si="0"/>
        <v>0</v>
      </c>
    </row>
    <row r="29" spans="1:35" x14ac:dyDescent="0.3">
      <c r="A29" s="36">
        <v>21</v>
      </c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8"/>
      <c r="P29" s="37"/>
      <c r="Q29" s="3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9"/>
      <c r="AI29" s="28">
        <f t="shared" si="0"/>
        <v>0</v>
      </c>
    </row>
    <row r="30" spans="1:35" x14ac:dyDescent="0.3">
      <c r="A30" s="26">
        <v>22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8"/>
      <c r="P30" s="37"/>
      <c r="Q30" s="3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9"/>
      <c r="AI30" s="28">
        <f t="shared" si="0"/>
        <v>0</v>
      </c>
    </row>
    <row r="31" spans="1:35" x14ac:dyDescent="0.3">
      <c r="A31" s="36">
        <v>23</v>
      </c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8"/>
      <c r="P31" s="37"/>
      <c r="Q31" s="38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9"/>
      <c r="AI31" s="28">
        <f t="shared" si="0"/>
        <v>0</v>
      </c>
    </row>
    <row r="32" spans="1:35" x14ac:dyDescent="0.3">
      <c r="A32" s="26">
        <v>24</v>
      </c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7"/>
      <c r="O32" s="38"/>
      <c r="P32" s="37"/>
      <c r="Q32" s="3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9"/>
      <c r="AI32" s="28">
        <f t="shared" si="0"/>
        <v>0</v>
      </c>
    </row>
    <row r="33" spans="1:36" s="44" customFormat="1" ht="19.5" thickBot="1" x14ac:dyDescent="0.35">
      <c r="A33" s="65" t="s">
        <v>49</v>
      </c>
      <c r="B33" s="66"/>
      <c r="C33" s="42"/>
      <c r="D33" s="43">
        <f t="shared" ref="D33:AI33" si="1">SUM(D9:D32)</f>
        <v>0</v>
      </c>
      <c r="E33" s="43">
        <f t="shared" si="1"/>
        <v>0</v>
      </c>
      <c r="F33" s="43">
        <f t="shared" si="1"/>
        <v>0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3">
        <f t="shared" si="1"/>
        <v>0</v>
      </c>
      <c r="K33" s="43">
        <f t="shared" si="1"/>
        <v>0</v>
      </c>
      <c r="L33" s="43">
        <f t="shared" si="1"/>
        <v>0</v>
      </c>
      <c r="M33" s="43">
        <f t="shared" si="1"/>
        <v>0</v>
      </c>
      <c r="N33" s="43">
        <f>SUM(N9:N32)</f>
        <v>0</v>
      </c>
      <c r="O33" s="43">
        <f>SUM(O9:O32)</f>
        <v>0</v>
      </c>
      <c r="P33" s="43">
        <f>SUM(P9:P32)</f>
        <v>0</v>
      </c>
      <c r="Q33" s="43">
        <f>SUM(Q9:Q32)</f>
        <v>0</v>
      </c>
      <c r="R33" s="43">
        <f t="shared" si="1"/>
        <v>0</v>
      </c>
      <c r="S33" s="43">
        <f t="shared" si="1"/>
        <v>0</v>
      </c>
      <c r="T33" s="43">
        <f t="shared" si="1"/>
        <v>0</v>
      </c>
      <c r="U33" s="43">
        <f t="shared" si="1"/>
        <v>0</v>
      </c>
      <c r="V33" s="43">
        <f t="shared" si="1"/>
        <v>0</v>
      </c>
      <c r="W33" s="43">
        <f t="shared" si="1"/>
        <v>0</v>
      </c>
      <c r="X33" s="43">
        <f t="shared" si="1"/>
        <v>0</v>
      </c>
      <c r="Y33" s="43">
        <f t="shared" si="1"/>
        <v>0</v>
      </c>
      <c r="Z33" s="43">
        <f t="shared" si="1"/>
        <v>0</v>
      </c>
      <c r="AA33" s="43">
        <f t="shared" si="1"/>
        <v>0</v>
      </c>
      <c r="AB33" s="43">
        <f t="shared" si="1"/>
        <v>0</v>
      </c>
      <c r="AC33" s="43">
        <f t="shared" si="1"/>
        <v>0</v>
      </c>
      <c r="AD33" s="43">
        <f t="shared" si="1"/>
        <v>0</v>
      </c>
      <c r="AE33" s="43">
        <f t="shared" si="1"/>
        <v>0</v>
      </c>
      <c r="AF33" s="43">
        <f t="shared" si="1"/>
        <v>0</v>
      </c>
      <c r="AG33" s="43">
        <f t="shared" si="1"/>
        <v>0</v>
      </c>
      <c r="AH33" s="43">
        <f t="shared" si="1"/>
        <v>0</v>
      </c>
      <c r="AI33" s="43">
        <f t="shared" si="1"/>
        <v>0</v>
      </c>
    </row>
    <row r="34" spans="1:36" s="47" customFormat="1" ht="21.75" thickTop="1" x14ac:dyDescent="0.35">
      <c r="A34" s="2"/>
      <c r="B34" s="2"/>
      <c r="C34" s="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6"/>
      <c r="AI34" s="45"/>
    </row>
    <row r="36" spans="1:36" x14ac:dyDescent="0.3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</row>
    <row r="37" spans="1:36" x14ac:dyDescent="0.3">
      <c r="A37" s="62" t="s">
        <v>61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</row>
    <row r="38" spans="1:36" x14ac:dyDescent="0.3">
      <c r="A38" s="62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</row>
    <row r="39" spans="1:36" x14ac:dyDescent="0.3">
      <c r="A39" s="62" t="s">
        <v>63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</row>
    <row r="40" spans="1:36" x14ac:dyDescent="0.3">
      <c r="A40" s="62" t="s">
        <v>64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</row>
  </sheetData>
  <mergeCells count="34">
    <mergeCell ref="D8:G8"/>
    <mergeCell ref="H8:K8"/>
    <mergeCell ref="L8:M8"/>
    <mergeCell ref="N8:O8"/>
    <mergeCell ref="A1:AI1"/>
    <mergeCell ref="A2:AI2"/>
    <mergeCell ref="A3:AI3"/>
    <mergeCell ref="D4:AE4"/>
    <mergeCell ref="AF4:AH4"/>
    <mergeCell ref="D5:G5"/>
    <mergeCell ref="N5:O5"/>
    <mergeCell ref="P5:Q5"/>
    <mergeCell ref="H5:K5"/>
    <mergeCell ref="L5:M5"/>
    <mergeCell ref="A37:AJ37"/>
    <mergeCell ref="A38:AJ38"/>
    <mergeCell ref="X5:Y5"/>
    <mergeCell ref="Z5:AA5"/>
    <mergeCell ref="A33:B33"/>
    <mergeCell ref="R5:S5"/>
    <mergeCell ref="AD5:AE5"/>
    <mergeCell ref="AF5:AH5"/>
    <mergeCell ref="T5:U5"/>
    <mergeCell ref="V5:W5"/>
    <mergeCell ref="A39:AJ39"/>
    <mergeCell ref="A40:AJ40"/>
    <mergeCell ref="T8:U8"/>
    <mergeCell ref="V8:W8"/>
    <mergeCell ref="X8:Y8"/>
    <mergeCell ref="Z8:AA8"/>
    <mergeCell ref="AD8:AE8"/>
    <mergeCell ref="A36:AJ36"/>
    <mergeCell ref="P8:Q8"/>
    <mergeCell ref="R8:S8"/>
  </mergeCells>
  <phoneticPr fontId="0" type="noConversion"/>
  <printOptions horizontalCentered="1"/>
  <pageMargins left="0.15748031496062992" right="0.15748031496062992" top="0.98425196850393704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อำเภอ-B</vt:lpstr>
      <vt:lpstr>ตำบล ก.</vt:lpstr>
      <vt:lpstr>หมู่ที่ 1-ก</vt:lpstr>
      <vt:lpstr>หมู่ที่ 2-ก</vt:lpstr>
      <vt:lpstr>หมู่ที่ 3-ก</vt:lpstr>
      <vt:lpstr>หมู่ที่ 4-ก</vt:lpstr>
      <vt:lpstr>หมู่ที่ 5-ก</vt:lpstr>
      <vt:lpstr>ตำบล ข</vt:lpstr>
      <vt:lpstr>หมู่ที่ 1-ข</vt:lpstr>
      <vt:lpstr>หมู่ที่ 2-ข</vt:lpstr>
      <vt:lpstr>หมู่ที่ 3-ข</vt:lpstr>
      <vt:lpstr>ตำบล ค</vt:lpstr>
      <vt:lpstr>หมู่ที่ 1-ค</vt:lpstr>
      <vt:lpstr>หมู่ที่ 2-ค</vt:lpstr>
      <vt:lpstr>หมู่ที่ 3-ค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TurnOn</dc:creator>
  <cp:lastModifiedBy>pathum64</cp:lastModifiedBy>
  <cp:lastPrinted>2021-09-08T02:15:11Z</cp:lastPrinted>
  <dcterms:created xsi:type="dcterms:W3CDTF">2008-01-31T03:13:35Z</dcterms:created>
  <dcterms:modified xsi:type="dcterms:W3CDTF">2022-10-28T04:18:52Z</dcterms:modified>
</cp:coreProperties>
</file>